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D:\MEGFOSZ\Carinfo_datahouse\2020\"/>
    </mc:Choice>
  </mc:AlternateContent>
  <xr:revisionPtr revIDLastSave="0" documentId="8_{7A895E6B-EF3B-46E0-9A71-AB1BDA3533D4}" xr6:coauthVersionLast="45" xr6:coauthVersionMax="45" xr10:uidLastSave="{00000000-0000-0000-0000-000000000000}"/>
  <bookViews>
    <workbookView xWindow="-120" yWindow="-120" windowWidth="29040" windowHeight="15840" tabRatio="856" activeTab="3" xr2:uid="{00000000-000D-0000-FFFF-FFFF00000000}"/>
  </bookViews>
  <sheets>
    <sheet name="Content" sheetId="231" r:id="rId1"/>
    <sheet name="TRAI Trend" sheetId="310" r:id="rId2"/>
    <sheet name="TRAI Model-Month" sheetId="257" r:id="rId3"/>
    <sheet name="TRAI by Make Month" sheetId="312" r:id="rId4"/>
    <sheet name="TRAI by Make YtD" sheetId="313" r:id="rId5"/>
    <sheet name="TRAI Segment Ytd" sheetId="314" r:id="rId6"/>
  </sheets>
  <definedNames>
    <definedName name="_KP_HONAP">#REF!</definedName>
    <definedName name="_KP_HONAP_HAVI" localSheetId="2">#REF!</definedName>
    <definedName name="_KP_HONAP_HAVI">#REF!</definedName>
    <definedName name="_KP_HONAP_TREND">#REF!</definedName>
    <definedName name="_KP_HONAP_TREND_OSSZ">#REF!</definedName>
    <definedName name="_KP_márka_modell_gyév_hónap" localSheetId="0">#REF!</definedName>
    <definedName name="_KP_márka_modell_gyév_hónap" localSheetId="3">#REF!</definedName>
    <definedName name="_KP_márka_modell_gyév_hónap" localSheetId="4">#REF!</definedName>
    <definedName name="_KP_márka_modell_gyév_hónap" localSheetId="2">#REF!</definedName>
    <definedName name="_KP_márka_modell_gyév_hónap">#REF!</definedName>
    <definedName name="_KP_márka_modell_hónap_megye">#REF!</definedName>
    <definedName name="_KP_MEGYE_HAVI" localSheetId="2">#REF!</definedName>
    <definedName name="_KP_MEGYE_HAVI">#REF!</definedName>
    <definedName name="_KP_MEGYE_HAVI_KIVONAS">#REF!</definedName>
    <definedName name="_KP_MEGYE_HAVI_MEGYE">#REF!</definedName>
    <definedName name="_KP_MEGYE_HAVI_MEGYE_TELJES">#REF!</definedName>
    <definedName name="_KP_MEGYE_HAVI_TELJES">#REF!</definedName>
    <definedName name="_KP_SZEGMENS_HONAP_HAVI">#REF!</definedName>
    <definedName name="A_01" localSheetId="0">Content!$A$1</definedName>
    <definedName name="A_01">#REF!</definedName>
    <definedName name="A_01_B">#REF!</definedName>
    <definedName name="A_02_HCV">#REF!</definedName>
    <definedName name="A_02_LCV">#REF!</definedName>
    <definedName name="A_02_PC">#REF!</definedName>
    <definedName name="A_02_PCLCV" localSheetId="3">'TRAI by Make Month'!$A$1</definedName>
    <definedName name="A_02_PCLCV" localSheetId="4">'TRAI by Make YtD'!$A$1</definedName>
    <definedName name="A_02_PCLCV">#REF!</definedName>
    <definedName name="A_03_HCV">#REF!</definedName>
    <definedName name="A_03_LCV">#REF!</definedName>
    <definedName name="A_03_PC">#REF!</definedName>
    <definedName name="A_03_PCLCV">#REF!</definedName>
    <definedName name="A_04_B">#REF!</definedName>
    <definedName name="A_04_LCV">#REF!</definedName>
    <definedName name="A_04_PC">#REF!</definedName>
    <definedName name="A_05_HCV" localSheetId="2">'TRAI Model-Month'!$B$1</definedName>
    <definedName name="A_05_HCV">#REF!</definedName>
    <definedName name="A_05_HTRAI">'TRAI Model-Month'!$B$1</definedName>
    <definedName name="A1_01">#REF!</definedName>
    <definedName name="A1_02" localSheetId="1">'TRAI Trend'!$B$1</definedName>
    <definedName name="A1_02">#REF!</definedName>
    <definedName name="A1_03">#REF!</definedName>
    <definedName name="A1_03c">#REF!</definedName>
    <definedName name="A1_04">#REF!</definedName>
    <definedName name="A1_04c">#REF!</definedName>
    <definedName name="A1_05">#REF!</definedName>
    <definedName name="A1_05_HCV2">#REF!</definedName>
    <definedName name="A1_05HCV">#REF!</definedName>
    <definedName name="A1_05yop">#REF!</definedName>
    <definedName name="A1_05yophcv">#REF!</definedName>
    <definedName name="A1_06">#REF!</definedName>
    <definedName name="A1_07">#REF!</definedName>
    <definedName name="A1_08" localSheetId="5">'TRAI Segment Ytd'!$A$1</definedName>
    <definedName name="A1_08">#REF!</definedName>
    <definedName name="A1_08HCV">#REF!</definedName>
    <definedName name="A1_09">#REF!</definedName>
    <definedName name="A1_09HCV">#REF!</definedName>
    <definedName name="A1_12">#REF!</definedName>
    <definedName name="A1_13">#REF!</definedName>
    <definedName name="A1_13a">#REF!</definedName>
    <definedName name="A1_14">#REF!</definedName>
    <definedName name="A1_15">#REF!</definedName>
    <definedName name="A1_16">#REF!</definedName>
    <definedName name="A1_17">#REF!</definedName>
    <definedName name="A1_18">#REF!</definedName>
    <definedName name="A1_19">#REF!</definedName>
    <definedName name="A1_20">#REF!</definedName>
    <definedName name="A1_21">#REF!</definedName>
    <definedName name="A1_H09" localSheetId="5">'TRAI Segment Ytd'!$A$1</definedName>
    <definedName name="A1_H09">#REF!</definedName>
    <definedName name="A105YOPHCV2">#REF!</definedName>
    <definedName name="B105HCV3">#REF!</definedName>
    <definedName name="H01_A_1">Content!$A$1</definedName>
    <definedName name="HCV_A_A1">#REF!</definedName>
    <definedName name="_xlnm.Print_Titles" localSheetId="3">'TRAI by Make Month'!$4:$4</definedName>
    <definedName name="_xlnm.Print_Titles" localSheetId="4">'TRAI by Make YtD'!$4:$4</definedName>
    <definedName name="_xlnm.Print_Titles" localSheetId="2">'TRAI Model-Month'!$A:$D,'TRAI Model-Month'!#REF!</definedName>
    <definedName name="_xlnm.Print_Area" localSheetId="0">Content!$A$1:$K$22</definedName>
    <definedName name="_xlnm.Print_Area" localSheetId="3">'TRAI by Make Month'!$B$1:$H$48</definedName>
    <definedName name="_xlnm.Print_Area" localSheetId="4">'TRAI by Make YtD'!$B$1:$H$126</definedName>
    <definedName name="_xlnm.Print_Area" localSheetId="5">'TRAI Segment Ytd'!$A$1:$J$342</definedName>
    <definedName name="_xlnm.Print_Area" localSheetId="1">'TRAI Trend'!$B$4:$H$62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17" i="257" l="1"/>
  <c r="J217" i="257"/>
  <c r="I217" i="257"/>
  <c r="H217" i="257"/>
  <c r="G217" i="257"/>
  <c r="F217" i="257"/>
  <c r="E217" i="257"/>
  <c r="K215" i="257"/>
  <c r="J215" i="257"/>
  <c r="I215" i="257"/>
  <c r="H215" i="257"/>
  <c r="G215" i="257"/>
  <c r="F215" i="257"/>
  <c r="E215" i="257"/>
  <c r="K213" i="257"/>
  <c r="J213" i="257"/>
  <c r="I213" i="257"/>
  <c r="H213" i="257"/>
  <c r="G213" i="257"/>
  <c r="F213" i="257"/>
  <c r="E213" i="257"/>
  <c r="K211" i="257"/>
  <c r="J211" i="257"/>
  <c r="I211" i="257"/>
  <c r="H211" i="257"/>
  <c r="G211" i="257"/>
  <c r="F211" i="257"/>
  <c r="E211" i="257"/>
  <c r="K209" i="257"/>
  <c r="J209" i="257"/>
  <c r="I209" i="257"/>
  <c r="H209" i="257"/>
  <c r="G209" i="257"/>
  <c r="F209" i="257"/>
  <c r="E209" i="257"/>
  <c r="K207" i="257"/>
  <c r="J207" i="257"/>
  <c r="I207" i="257"/>
  <c r="H207" i="257"/>
  <c r="G207" i="257"/>
  <c r="F207" i="257"/>
  <c r="E207" i="257"/>
  <c r="K205" i="257"/>
  <c r="J205" i="257"/>
  <c r="I205" i="257"/>
  <c r="H205" i="257"/>
  <c r="G205" i="257"/>
  <c r="F205" i="257"/>
  <c r="E205" i="257"/>
  <c r="K203" i="257"/>
  <c r="J203" i="257"/>
  <c r="I203" i="257"/>
  <c r="H203" i="257"/>
  <c r="G203" i="257"/>
  <c r="F203" i="257"/>
  <c r="E203" i="257"/>
  <c r="K199" i="257"/>
  <c r="J199" i="257"/>
  <c r="I199" i="257"/>
  <c r="H199" i="257"/>
  <c r="G199" i="257"/>
  <c r="F199" i="257"/>
  <c r="E199" i="257"/>
  <c r="K197" i="257"/>
  <c r="J197" i="257"/>
  <c r="I197" i="257"/>
  <c r="H197" i="257"/>
  <c r="G197" i="257"/>
  <c r="F197" i="257"/>
  <c r="E197" i="257"/>
  <c r="K195" i="257"/>
  <c r="J195" i="257"/>
  <c r="I195" i="257"/>
  <c r="H195" i="257"/>
  <c r="G195" i="257"/>
  <c r="F195" i="257"/>
  <c r="E195" i="257"/>
  <c r="K188" i="257"/>
  <c r="J188" i="257"/>
  <c r="I188" i="257"/>
  <c r="H188" i="257"/>
  <c r="G188" i="257"/>
  <c r="F188" i="257"/>
  <c r="E188" i="257"/>
  <c r="K186" i="257"/>
  <c r="J186" i="257"/>
  <c r="I186" i="257"/>
  <c r="H186" i="257"/>
  <c r="G186" i="257"/>
  <c r="F186" i="257"/>
  <c r="E186" i="257"/>
  <c r="K184" i="257"/>
  <c r="J184" i="257"/>
  <c r="I184" i="257"/>
  <c r="H184" i="257"/>
  <c r="G184" i="257"/>
  <c r="F184" i="257"/>
  <c r="E184" i="257"/>
  <c r="K181" i="257"/>
  <c r="J181" i="257"/>
  <c r="I181" i="257"/>
  <c r="H181" i="257"/>
  <c r="G181" i="257"/>
  <c r="F181" i="257"/>
  <c r="E181" i="257"/>
  <c r="K177" i="257"/>
  <c r="J177" i="257"/>
  <c r="I177" i="257"/>
  <c r="H177" i="257"/>
  <c r="G177" i="257"/>
  <c r="F177" i="257"/>
  <c r="E177" i="257"/>
  <c r="K175" i="257"/>
  <c r="J175" i="257"/>
  <c r="I175" i="257"/>
  <c r="H175" i="257"/>
  <c r="G175" i="257"/>
  <c r="F175" i="257"/>
  <c r="E175" i="257"/>
  <c r="K173" i="257"/>
  <c r="J173" i="257"/>
  <c r="I173" i="257"/>
  <c r="H173" i="257"/>
  <c r="G173" i="257"/>
  <c r="F173" i="257"/>
  <c r="E173" i="257"/>
  <c r="K171" i="257"/>
  <c r="J171" i="257"/>
  <c r="I171" i="257"/>
  <c r="H171" i="257"/>
  <c r="G171" i="257"/>
  <c r="F171" i="257"/>
  <c r="E171" i="257"/>
  <c r="K169" i="257"/>
  <c r="J169" i="257"/>
  <c r="I169" i="257"/>
  <c r="H169" i="257"/>
  <c r="G169" i="257"/>
  <c r="F169" i="257"/>
  <c r="E169" i="257"/>
  <c r="K163" i="257"/>
  <c r="J163" i="257"/>
  <c r="I163" i="257"/>
  <c r="H163" i="257"/>
  <c r="G163" i="257"/>
  <c r="F163" i="257"/>
  <c r="E163" i="257"/>
  <c r="K160" i="257"/>
  <c r="J160" i="257"/>
  <c r="I160" i="257"/>
  <c r="H160" i="257"/>
  <c r="G160" i="257"/>
  <c r="F160" i="257"/>
  <c r="E160" i="257"/>
  <c r="K158" i="257"/>
  <c r="J158" i="257"/>
  <c r="I158" i="257"/>
  <c r="H158" i="257"/>
  <c r="G158" i="257"/>
  <c r="F158" i="257"/>
  <c r="E158" i="257"/>
  <c r="K152" i="257"/>
  <c r="J152" i="257"/>
  <c r="I152" i="257"/>
  <c r="H152" i="257"/>
  <c r="G152" i="257"/>
  <c r="F152" i="257"/>
  <c r="E152" i="257"/>
  <c r="K150" i="257"/>
  <c r="J150" i="257"/>
  <c r="I150" i="257"/>
  <c r="H150" i="257"/>
  <c r="G150" i="257"/>
  <c r="F150" i="257"/>
  <c r="E150" i="257"/>
  <c r="K148" i="257"/>
  <c r="J148" i="257"/>
  <c r="I148" i="257"/>
  <c r="H148" i="257"/>
  <c r="G148" i="257"/>
  <c r="F148" i="257"/>
  <c r="E148" i="257"/>
  <c r="K146" i="257"/>
  <c r="J146" i="257"/>
  <c r="I146" i="257"/>
  <c r="H146" i="257"/>
  <c r="G146" i="257"/>
  <c r="F146" i="257"/>
  <c r="E146" i="257"/>
  <c r="K141" i="257"/>
  <c r="J141" i="257"/>
  <c r="I141" i="257"/>
  <c r="H141" i="257"/>
  <c r="G141" i="257"/>
  <c r="F141" i="257"/>
  <c r="E141" i="257"/>
  <c r="K139" i="257"/>
  <c r="J139" i="257"/>
  <c r="I139" i="257"/>
  <c r="H139" i="257"/>
  <c r="G139" i="257"/>
  <c r="F139" i="257"/>
  <c r="E139" i="257"/>
  <c r="K137" i="257"/>
  <c r="J137" i="257"/>
  <c r="I137" i="257"/>
  <c r="H137" i="257"/>
  <c r="G137" i="257"/>
  <c r="F137" i="257"/>
  <c r="E137" i="257"/>
  <c r="K135" i="257"/>
  <c r="J135" i="257"/>
  <c r="I135" i="257"/>
  <c r="H135" i="257"/>
  <c r="G135" i="257"/>
  <c r="F135" i="257"/>
  <c r="E135" i="257"/>
  <c r="K124" i="257"/>
  <c r="J124" i="257"/>
  <c r="I124" i="257"/>
  <c r="H124" i="257"/>
  <c r="G124" i="257"/>
  <c r="F124" i="257"/>
  <c r="E124" i="257"/>
  <c r="K122" i="257"/>
  <c r="J122" i="257"/>
  <c r="I122" i="257"/>
  <c r="H122" i="257"/>
  <c r="G122" i="257"/>
  <c r="F122" i="257"/>
  <c r="E122" i="257"/>
  <c r="K120" i="257"/>
  <c r="J120" i="257"/>
  <c r="I120" i="257"/>
  <c r="H120" i="257"/>
  <c r="G120" i="257"/>
  <c r="F120" i="257"/>
  <c r="E120" i="257"/>
  <c r="K118" i="257"/>
  <c r="J118" i="257"/>
  <c r="I118" i="257"/>
  <c r="H118" i="257"/>
  <c r="G118" i="257"/>
  <c r="F118" i="257"/>
  <c r="E118" i="257"/>
  <c r="K115" i="257"/>
  <c r="J115" i="257"/>
  <c r="I115" i="257"/>
  <c r="H115" i="257"/>
  <c r="G115" i="257"/>
  <c r="F115" i="257"/>
  <c r="E115" i="257"/>
  <c r="K110" i="257"/>
  <c r="J110" i="257"/>
  <c r="I110" i="257"/>
  <c r="H110" i="257"/>
  <c r="G110" i="257"/>
  <c r="F110" i="257"/>
  <c r="E110" i="257"/>
  <c r="K108" i="257"/>
  <c r="J108" i="257"/>
  <c r="I108" i="257"/>
  <c r="H108" i="257"/>
  <c r="G108" i="257"/>
  <c r="F108" i="257"/>
  <c r="E108" i="257"/>
  <c r="K106" i="257"/>
  <c r="J106" i="257"/>
  <c r="I106" i="257"/>
  <c r="H106" i="257"/>
  <c r="G106" i="257"/>
  <c r="F106" i="257"/>
  <c r="E106" i="257"/>
  <c r="K104" i="257"/>
  <c r="J104" i="257"/>
  <c r="I104" i="257"/>
  <c r="H104" i="257"/>
  <c r="G104" i="257"/>
  <c r="F104" i="257"/>
  <c r="E104" i="257"/>
  <c r="K102" i="257"/>
  <c r="J102" i="257"/>
  <c r="I102" i="257"/>
  <c r="H102" i="257"/>
  <c r="G102" i="257"/>
  <c r="F102" i="257"/>
  <c r="E102" i="257"/>
  <c r="K100" i="257"/>
  <c r="J100" i="257"/>
  <c r="I100" i="257"/>
  <c r="H100" i="257"/>
  <c r="G100" i="257"/>
  <c r="F100" i="257"/>
  <c r="E100" i="257"/>
  <c r="K98" i="257"/>
  <c r="J98" i="257"/>
  <c r="I98" i="257"/>
  <c r="H98" i="257"/>
  <c r="G98" i="257"/>
  <c r="F98" i="257"/>
  <c r="E98" i="257"/>
  <c r="K96" i="257"/>
  <c r="J96" i="257"/>
  <c r="I96" i="257"/>
  <c r="H96" i="257"/>
  <c r="G96" i="257"/>
  <c r="F96" i="257"/>
  <c r="E96" i="257"/>
  <c r="K93" i="257"/>
  <c r="J93" i="257"/>
  <c r="I93" i="257"/>
  <c r="H93" i="257"/>
  <c r="G93" i="257"/>
  <c r="F93" i="257"/>
  <c r="E93" i="257"/>
  <c r="K91" i="257"/>
  <c r="J91" i="257"/>
  <c r="I91" i="257"/>
  <c r="H91" i="257"/>
  <c r="G91" i="257"/>
  <c r="F91" i="257"/>
  <c r="E91" i="257"/>
  <c r="K89" i="257"/>
  <c r="J89" i="257"/>
  <c r="I89" i="257"/>
  <c r="H89" i="257"/>
  <c r="G89" i="257"/>
  <c r="F89" i="257"/>
  <c r="E89" i="257"/>
  <c r="K84" i="257"/>
  <c r="J84" i="257"/>
  <c r="I84" i="257"/>
  <c r="H84" i="257"/>
  <c r="G84" i="257"/>
  <c r="F84" i="257"/>
  <c r="E84" i="257"/>
  <c r="K82" i="257"/>
  <c r="J82" i="257"/>
  <c r="I82" i="257"/>
  <c r="H82" i="257"/>
  <c r="G82" i="257"/>
  <c r="F82" i="257"/>
  <c r="E82" i="257"/>
  <c r="K80" i="257"/>
  <c r="J80" i="257"/>
  <c r="I80" i="257"/>
  <c r="H80" i="257"/>
  <c r="G80" i="257"/>
  <c r="F80" i="257"/>
  <c r="E80" i="257"/>
  <c r="K67" i="257"/>
  <c r="J67" i="257"/>
  <c r="I67" i="257"/>
  <c r="H67" i="257"/>
  <c r="G67" i="257"/>
  <c r="F67" i="257"/>
  <c r="E67" i="257"/>
  <c r="K64" i="257"/>
  <c r="J64" i="257"/>
  <c r="I64" i="257"/>
  <c r="H64" i="257"/>
  <c r="G64" i="257"/>
  <c r="F64" i="257"/>
  <c r="E64" i="257"/>
  <c r="K62" i="257"/>
  <c r="J62" i="257"/>
  <c r="I62" i="257"/>
  <c r="H62" i="257"/>
  <c r="G62" i="257"/>
  <c r="F62" i="257"/>
  <c r="E62" i="257"/>
  <c r="K59" i="257"/>
  <c r="J59" i="257"/>
  <c r="I59" i="257"/>
  <c r="H59" i="257"/>
  <c r="G59" i="257"/>
  <c r="F59" i="257"/>
  <c r="E59" i="257"/>
  <c r="K56" i="257"/>
  <c r="J56" i="257"/>
  <c r="I56" i="257"/>
  <c r="H56" i="257"/>
  <c r="G56" i="257"/>
  <c r="F56" i="257"/>
  <c r="E56" i="257"/>
  <c r="K49" i="257"/>
  <c r="J49" i="257"/>
  <c r="I49" i="257"/>
  <c r="H49" i="257"/>
  <c r="G49" i="257"/>
  <c r="F49" i="257"/>
  <c r="E49" i="257"/>
  <c r="K41" i="257"/>
  <c r="J41" i="257"/>
  <c r="I41" i="257"/>
  <c r="H41" i="257"/>
  <c r="G41" i="257"/>
  <c r="F41" i="257"/>
  <c r="E41" i="257"/>
  <c r="K39" i="257"/>
  <c r="J39" i="257"/>
  <c r="I39" i="257"/>
  <c r="H39" i="257"/>
  <c r="G39" i="257"/>
  <c r="F39" i="257"/>
  <c r="E39" i="257"/>
  <c r="K34" i="257"/>
  <c r="J34" i="257"/>
  <c r="I34" i="257"/>
  <c r="H34" i="257"/>
  <c r="G34" i="257"/>
  <c r="F34" i="257"/>
  <c r="E34" i="257"/>
  <c r="K31" i="257"/>
  <c r="J31" i="257"/>
  <c r="I31" i="257"/>
  <c r="H31" i="257"/>
  <c r="G31" i="257"/>
  <c r="F31" i="257"/>
  <c r="E31" i="257"/>
  <c r="K29" i="257"/>
  <c r="J29" i="257"/>
  <c r="I29" i="257"/>
  <c r="H29" i="257"/>
  <c r="G29" i="257"/>
  <c r="F29" i="257"/>
  <c r="E29" i="257"/>
  <c r="K27" i="257"/>
  <c r="J27" i="257"/>
  <c r="I27" i="257"/>
  <c r="H27" i="257"/>
  <c r="G27" i="257"/>
  <c r="F27" i="257"/>
  <c r="E27" i="257"/>
  <c r="K25" i="257"/>
  <c r="J25" i="257"/>
  <c r="I25" i="257"/>
  <c r="H25" i="257"/>
  <c r="G25" i="257"/>
  <c r="F25" i="257"/>
  <c r="E25" i="257"/>
  <c r="K23" i="257"/>
  <c r="J23" i="257"/>
  <c r="I23" i="257"/>
  <c r="H23" i="257"/>
  <c r="G23" i="257"/>
  <c r="F23" i="257"/>
  <c r="E23" i="257"/>
  <c r="K18" i="257"/>
  <c r="J18" i="257"/>
  <c r="I18" i="257"/>
  <c r="H18" i="257"/>
  <c r="G18" i="257"/>
  <c r="F18" i="257"/>
  <c r="E18" i="257"/>
  <c r="K16" i="257"/>
  <c r="J16" i="257"/>
  <c r="I16" i="257"/>
  <c r="H16" i="257"/>
  <c r="G16" i="257"/>
  <c r="F16" i="257"/>
  <c r="E16" i="257"/>
  <c r="K14" i="257"/>
  <c r="J14" i="257"/>
  <c r="I14" i="257"/>
  <c r="H14" i="257"/>
  <c r="G14" i="257"/>
  <c r="F14" i="257"/>
  <c r="E14" i="257"/>
  <c r="K12" i="257"/>
  <c r="J12" i="257"/>
  <c r="I12" i="257"/>
  <c r="H12" i="257"/>
  <c r="G12" i="257"/>
  <c r="F12" i="257"/>
  <c r="E12" i="257"/>
  <c r="K10" i="257"/>
  <c r="J10" i="257"/>
  <c r="I10" i="257"/>
  <c r="H10" i="257"/>
  <c r="G10" i="257"/>
  <c r="F10" i="257"/>
  <c r="E10" i="257"/>
  <c r="K8" i="257"/>
  <c r="J8" i="257"/>
  <c r="I8" i="257"/>
  <c r="H8" i="257"/>
  <c r="G8" i="257"/>
  <c r="F8" i="257"/>
  <c r="E8" i="257"/>
  <c r="K6" i="257"/>
  <c r="J6" i="257"/>
  <c r="I6" i="257"/>
  <c r="H6" i="257"/>
  <c r="G6" i="257"/>
  <c r="F6" i="257"/>
  <c r="E6" i="257"/>
  <c r="G218" i="257" l="1"/>
  <c r="H218" i="257"/>
  <c r="J218" i="257"/>
  <c r="E218" i="257"/>
  <c r="K218" i="257"/>
  <c r="F218" i="257"/>
  <c r="I218" i="257"/>
</calcChain>
</file>

<file path=xl/sharedStrings.xml><?xml version="1.0" encoding="utf-8"?>
<sst xmlns="http://schemas.openxmlformats.org/spreadsheetml/2006/main" count="1075" uniqueCount="665">
  <si>
    <t>Ssz.</t>
  </si>
  <si>
    <t>Total:</t>
  </si>
  <si>
    <t>Kül.</t>
  </si>
  <si>
    <t>Jan</t>
  </si>
  <si>
    <t>Aug</t>
  </si>
  <si>
    <t>Nov</t>
  </si>
  <si>
    <t>Dec</t>
  </si>
  <si>
    <t>Total</t>
  </si>
  <si>
    <t>I.n.év</t>
  </si>
  <si>
    <t>II.n.év</t>
  </si>
  <si>
    <t>III.n.év</t>
  </si>
  <si>
    <t>IV.n.év</t>
  </si>
  <si>
    <t>Piaci rész. %
Market share</t>
  </si>
  <si>
    <t>Változás
Change</t>
  </si>
  <si>
    <t>Változás %
Change %</t>
  </si>
  <si>
    <t>Piaci rész. kül. %
Market share diff.</t>
  </si>
  <si>
    <t>Változás db
Change unit</t>
  </si>
  <si>
    <t>Márka-Modell-Verzió
Make-Model-Version</t>
  </si>
  <si>
    <t>Feb</t>
  </si>
  <si>
    <t>Mar</t>
  </si>
  <si>
    <t>Apr</t>
  </si>
  <si>
    <t>May</t>
  </si>
  <si>
    <t>Jun</t>
  </si>
  <si>
    <t>Jul</t>
  </si>
  <si>
    <t>Sep</t>
  </si>
  <si>
    <t>Oct</t>
  </si>
  <si>
    <t>Hónap / Month</t>
  </si>
  <si>
    <t>Negyedév / Quarter</t>
  </si>
  <si>
    <t>Ssz.
No</t>
  </si>
  <si>
    <t>Márka
Make</t>
  </si>
  <si>
    <t>Márka</t>
  </si>
  <si>
    <t>Modell</t>
  </si>
  <si>
    <t>Verzió</t>
  </si>
  <si>
    <t>Tömegkategória</t>
  </si>
  <si>
    <t>Û</t>
  </si>
  <si>
    <t>Trend / Trend</t>
  </si>
  <si>
    <t>Márka-Modell-Havi / Make-Model-Month</t>
  </si>
  <si>
    <t>Márka - Havi / Make-Month</t>
  </si>
  <si>
    <t>Márka - Éves / Make - Ytd</t>
  </si>
  <si>
    <t>Total Ytd</t>
  </si>
  <si>
    <t>Szegmens - Éves / Segment - Ytd</t>
  </si>
  <si>
    <t>Adatok forrása: BM NYHÁT</t>
  </si>
  <si>
    <t>2020.01</t>
  </si>
  <si>
    <t>2020.06</t>
  </si>
  <si>
    <t>AGRICOM</t>
  </si>
  <si>
    <t>DUX 35</t>
  </si>
  <si>
    <t>O2 751-3500 kg</t>
  </si>
  <si>
    <t>O3 3500-10000 kg</t>
  </si>
  <si>
    <t>AGROGÉP</t>
  </si>
  <si>
    <t>AP 251</t>
  </si>
  <si>
    <t>AGROLINE</t>
  </si>
  <si>
    <t>O4 10001-30000 kg</t>
  </si>
  <si>
    <t>AGROMASIN</t>
  </si>
  <si>
    <t>AGROGÉP AP 500</t>
  </si>
  <si>
    <t>AGROSTROJ</t>
  </si>
  <si>
    <t>NSN 10-2B</t>
  </si>
  <si>
    <t>ALKO</t>
  </si>
  <si>
    <t>OPL 70 EL</t>
  </si>
  <si>
    <t>ANNABURGER</t>
  </si>
  <si>
    <t>HTS 16D.04</t>
  </si>
  <si>
    <t>O5 &gt;30000 kg</t>
  </si>
  <si>
    <t>BAGODI MEZÖGÉP</t>
  </si>
  <si>
    <t>BAGODI MEZŐGÉP</t>
  </si>
  <si>
    <t>BAUER</t>
  </si>
  <si>
    <t>BERGMANN</t>
  </si>
  <si>
    <t>BMF FORSTANHANGER</t>
  </si>
  <si>
    <t>BMF 14T2PRO</t>
  </si>
  <si>
    <t>BRANTNER</t>
  </si>
  <si>
    <t>EU 50</t>
  </si>
  <si>
    <t>TA 20065 PP</t>
  </si>
  <si>
    <t>TA-3S-KIPPER</t>
  </si>
  <si>
    <t>Z 3/80 KS/DL 29</t>
  </si>
  <si>
    <t>BRIRI</t>
  </si>
  <si>
    <t>BUNGARTZ</t>
  </si>
  <si>
    <t>VH 2900</t>
  </si>
  <si>
    <t>BURKHARD</t>
  </si>
  <si>
    <t>CASE</t>
  </si>
  <si>
    <t>CHALLENGER</t>
  </si>
  <si>
    <t>550/5</t>
  </si>
  <si>
    <t>CONOW</t>
  </si>
  <si>
    <t>HW 80</t>
  </si>
  <si>
    <t>CYNKOMET</t>
  </si>
  <si>
    <t>N-233/4-1</t>
  </si>
  <si>
    <t>DOPPSTADT</t>
  </si>
  <si>
    <t>ERDÉSZETI</t>
  </si>
  <si>
    <t>EB 7/70</t>
  </si>
  <si>
    <t>LADY 2003</t>
  </si>
  <si>
    <t>O1 &lt;=750 kg</t>
  </si>
  <si>
    <t>P 6 N</t>
  </si>
  <si>
    <t>T6/74</t>
  </si>
  <si>
    <t>ERDŐGÉP</t>
  </si>
  <si>
    <t>LADY S 2003</t>
  </si>
  <si>
    <t>ESCHLBÖCK</t>
  </si>
  <si>
    <t>BIBER 3M</t>
  </si>
  <si>
    <t>EYLERT</t>
  </si>
  <si>
    <t>FARMTECH</t>
  </si>
  <si>
    <t>FEHRING</t>
  </si>
  <si>
    <t>FENDT</t>
  </si>
  <si>
    <t>510A XAVER</t>
  </si>
  <si>
    <t>600-A 59P 590 TFD</t>
  </si>
  <si>
    <t>600-A 59T TOPAS</t>
  </si>
  <si>
    <t>650A-65 T TOPAS 650</t>
  </si>
  <si>
    <t>700-A 70D</t>
  </si>
  <si>
    <t>FC 390</t>
  </si>
  <si>
    <t>K160</t>
  </si>
  <si>
    <t>FLIEGL</t>
  </si>
  <si>
    <t>ASW 271</t>
  </si>
  <si>
    <t>ASW-268</t>
  </si>
  <si>
    <t>DOLLY-ASS</t>
  </si>
  <si>
    <t>SDS-350</t>
  </si>
  <si>
    <t>TMK 273 FOX</t>
  </si>
  <si>
    <t>VFW 6200</t>
  </si>
  <si>
    <t>FORTSCHRITT</t>
  </si>
  <si>
    <t>HTS 81.45</t>
  </si>
  <si>
    <t>T-088</t>
  </si>
  <si>
    <t>FUHRMANN</t>
  </si>
  <si>
    <t>40SHK29</t>
  </si>
  <si>
    <t>90 DLK 35</t>
  </si>
  <si>
    <t>GEORG FISCHER</t>
  </si>
  <si>
    <t>GEWE</t>
  </si>
  <si>
    <t>GLINKOWSKI</t>
  </si>
  <si>
    <t>OTF-AT1-3015-A</t>
  </si>
  <si>
    <t>GRABMEIER</t>
  </si>
  <si>
    <t>HAWE-WESTER</t>
  </si>
  <si>
    <t>HITTNER</t>
  </si>
  <si>
    <t>HP1</t>
  </si>
  <si>
    <t>HP2 45Z</t>
  </si>
  <si>
    <t>HKM</t>
  </si>
  <si>
    <t>HÓDGÉP</t>
  </si>
  <si>
    <t>AGR 07</t>
  </si>
  <si>
    <t>AGROFIX-03</t>
  </si>
  <si>
    <t>DETK-5</t>
  </si>
  <si>
    <t>EB-4</t>
  </si>
  <si>
    <t>HTS 90.04/T 088</t>
  </si>
  <si>
    <t>KBP-5</t>
  </si>
  <si>
    <t>LP-5</t>
  </si>
  <si>
    <t>MBP 6.5</t>
  </si>
  <si>
    <t>MBP-5</t>
  </si>
  <si>
    <t>MBP-6.5</t>
  </si>
  <si>
    <t>PBK-3.5</t>
  </si>
  <si>
    <t>PM-4</t>
  </si>
  <si>
    <t>UTB-3</t>
  </si>
  <si>
    <t>IMBER</t>
  </si>
  <si>
    <t>-</t>
  </si>
  <si>
    <t>JOHANN DEMMLER</t>
  </si>
  <si>
    <t>TSM 300/7L</t>
  </si>
  <si>
    <t>JOSKIN</t>
  </si>
  <si>
    <t>7000ME MODULO 2</t>
  </si>
  <si>
    <t>M2 MODULO28400ME</t>
  </si>
  <si>
    <t>SILO-SPACE 26/50</t>
  </si>
  <si>
    <t>SRK-1 SIROKO</t>
  </si>
  <si>
    <t>KAKERBECK</t>
  </si>
  <si>
    <t>HW 90.02</t>
  </si>
  <si>
    <t>KAMPS DE WILD</t>
  </si>
  <si>
    <t>KARL MENGELE &amp; SÖHNE</t>
  </si>
  <si>
    <t>ES 30H</t>
  </si>
  <si>
    <t>KEN WOOTTON</t>
  </si>
  <si>
    <t>KESLA</t>
  </si>
  <si>
    <t>12</t>
  </si>
  <si>
    <t>70/80</t>
  </si>
  <si>
    <t>KIPPER</t>
  </si>
  <si>
    <t>KOTSCHENREUTHER</t>
  </si>
  <si>
    <t>TPS 218</t>
  </si>
  <si>
    <t>KRAMPE</t>
  </si>
  <si>
    <t>BIG BODY 790 CARRIER</t>
  </si>
  <si>
    <t>KRAUTTER</t>
  </si>
  <si>
    <t>2RF-1500</t>
  </si>
  <si>
    <t>KROLL</t>
  </si>
  <si>
    <t>KRÖGER</t>
  </si>
  <si>
    <t>KUMLIN</t>
  </si>
  <si>
    <t>AK 24/3</t>
  </si>
  <si>
    <t>LANZ MARTI</t>
  </si>
  <si>
    <t>LEBOULCH</t>
  </si>
  <si>
    <t>G0900A</t>
  </si>
  <si>
    <t>LENGYEL</t>
  </si>
  <si>
    <t>D 43</t>
  </si>
  <si>
    <t>LINDDANA</t>
  </si>
  <si>
    <t>20 TP 160 MOBIL</t>
  </si>
  <si>
    <t>LINDNER-FISCHER</t>
  </si>
  <si>
    <t>LMC</t>
  </si>
  <si>
    <t>420 P</t>
  </si>
  <si>
    <t>555 K1</t>
  </si>
  <si>
    <t>620 P</t>
  </si>
  <si>
    <t>FRE 535 GEIST LV535</t>
  </si>
  <si>
    <t>MAGYAR</t>
  </si>
  <si>
    <t>PBK 3.5</t>
  </si>
  <si>
    <t>S 34 EBD</t>
  </si>
  <si>
    <t>MARATON</t>
  </si>
  <si>
    <t>MEIERLING</t>
  </si>
  <si>
    <t>MSK-24</t>
  </si>
  <si>
    <t>MEPROZET</t>
  </si>
  <si>
    <t>METAL-FACH</t>
  </si>
  <si>
    <t>T009</t>
  </si>
  <si>
    <t>MEZŐGAZDASÁGI GÉPJAVÍTÓ</t>
  </si>
  <si>
    <t>PBK 3,5</t>
  </si>
  <si>
    <t>MEZŐGÉP</t>
  </si>
  <si>
    <t>HAP 5</t>
  </si>
  <si>
    <t>MBP 5</t>
  </si>
  <si>
    <t>MBP 6.5 R</t>
  </si>
  <si>
    <t>MBP 9</t>
  </si>
  <si>
    <t>PK-5</t>
  </si>
  <si>
    <t>UTB 3.5H</t>
  </si>
  <si>
    <t>MTDK</t>
  </si>
  <si>
    <t>MÜLLNER</t>
  </si>
  <si>
    <t>MÜLLNER 9T</t>
  </si>
  <si>
    <t>MÜNZ</t>
  </si>
  <si>
    <t>NG</t>
  </si>
  <si>
    <t>ÓBUDA</t>
  </si>
  <si>
    <t>OEHLER</t>
  </si>
  <si>
    <t>TMV 202</t>
  </si>
  <si>
    <t>ONIAR</t>
  </si>
  <si>
    <t>OVA</t>
  </si>
  <si>
    <t>38 OK 911</t>
  </si>
  <si>
    <t>OXBO</t>
  </si>
  <si>
    <t>PEZZAIOLI</t>
  </si>
  <si>
    <t>RBA22E</t>
  </si>
  <si>
    <t>SBA 31 U</t>
  </si>
  <si>
    <t>SBA3 SBA31</t>
  </si>
  <si>
    <t>SBA-32 U</t>
  </si>
  <si>
    <t>PEZZOLATO</t>
  </si>
  <si>
    <t>PICHON</t>
  </si>
  <si>
    <t>POMOT</t>
  </si>
  <si>
    <t>T 546</t>
  </si>
  <si>
    <t>POSCH</t>
  </si>
  <si>
    <t>M3272LN</t>
  </si>
  <si>
    <t>PÖTTINGER</t>
  </si>
  <si>
    <t>630</t>
  </si>
  <si>
    <t>PRONAR</t>
  </si>
  <si>
    <t>PT608</t>
  </si>
  <si>
    <t>T023 TRAILER PRONAR T023</t>
  </si>
  <si>
    <t>T025</t>
  </si>
  <si>
    <t>T653</t>
  </si>
  <si>
    <t>T680 T 680</t>
  </si>
  <si>
    <t>PROSTEJOV</t>
  </si>
  <si>
    <t>PRZYCZEPA</t>
  </si>
  <si>
    <t>2030</t>
  </si>
  <si>
    <t>PÜHRINGER</t>
  </si>
  <si>
    <t>RÁBA</t>
  </si>
  <si>
    <t>571.00</t>
  </si>
  <si>
    <t>572.02</t>
  </si>
  <si>
    <t>REISCH</t>
  </si>
  <si>
    <t>RDKS 35/24 L</t>
  </si>
  <si>
    <t>RHKS 35/24 AL</t>
  </si>
  <si>
    <t>RHKS-35/24ASL</t>
  </si>
  <si>
    <t>RSBS-35/24 LK</t>
  </si>
  <si>
    <t>RIEDLER</t>
  </si>
  <si>
    <t>ROFA</t>
  </si>
  <si>
    <t>DA 18 PL</t>
  </si>
  <si>
    <t>ROHR</t>
  </si>
  <si>
    <t>RZB/11</t>
  </si>
  <si>
    <t>ROVNOSZELMAS</t>
  </si>
  <si>
    <t>PTSZ 4</t>
  </si>
  <si>
    <t>SCHENK</t>
  </si>
  <si>
    <t>SCHMIDBAUER</t>
  </si>
  <si>
    <t>SCHWARZ</t>
  </si>
  <si>
    <t>SEPP KRONBERGER</t>
  </si>
  <si>
    <t>VAL</t>
  </si>
  <si>
    <t>SILOKING</t>
  </si>
  <si>
    <t>SMS</t>
  </si>
  <si>
    <t>STETZL</t>
  </si>
  <si>
    <t>E 230 U</t>
  </si>
  <si>
    <t>KFT 1300</t>
  </si>
  <si>
    <t>PEGASUS</t>
  </si>
  <si>
    <t>STEYR</t>
  </si>
  <si>
    <t>1RF-1300</t>
  </si>
  <si>
    <t>BSA 3500</t>
  </si>
  <si>
    <t>STOLL</t>
  </si>
  <si>
    <t>1FN-750</t>
  </si>
  <si>
    <t>STRAUTMANN</t>
  </si>
  <si>
    <t>VS2004</t>
  </si>
  <si>
    <t>STS</t>
  </si>
  <si>
    <t>STS CESKY TESIN</t>
  </si>
  <si>
    <t>SWIFT</t>
  </si>
  <si>
    <t>490/2 TOSCANE</t>
  </si>
  <si>
    <t>CHALLENGER 490</t>
  </si>
  <si>
    <t>CONQUEROR</t>
  </si>
  <si>
    <t>CORNICHE</t>
  </si>
  <si>
    <t>SIGNATURE 184</t>
  </si>
  <si>
    <t>SZENTESI GÉPI</t>
  </si>
  <si>
    <t>TEBBE</t>
  </si>
  <si>
    <t>HKS 160</t>
  </si>
  <si>
    <t>TEHNOSTROJ</t>
  </si>
  <si>
    <t>TIMBERWOLF</t>
  </si>
  <si>
    <t>TW 150 DHB</t>
  </si>
  <si>
    <t>TW 35/150H</t>
  </si>
  <si>
    <t>TORNÁDÓ</t>
  </si>
  <si>
    <t>TREUENBRIETZEN</t>
  </si>
  <si>
    <t>HLS 200.78P</t>
  </si>
  <si>
    <t>VAKUTEC</t>
  </si>
  <si>
    <t>VEENHUIS</t>
  </si>
  <si>
    <t>VOC 18/10.10.10-2ST</t>
  </si>
  <si>
    <t>VRV</t>
  </si>
  <si>
    <t>WAGNER</t>
  </si>
  <si>
    <t>2RF-2000</t>
  </si>
  <si>
    <t>WILLIBALD</t>
  </si>
  <si>
    <t>ZALAGÉP</t>
  </si>
  <si>
    <t>BAGOD 1000</t>
  </si>
  <si>
    <t>ZASLAW</t>
  </si>
  <si>
    <t>PKZ11</t>
  </si>
  <si>
    <t>ZDT</t>
  </si>
  <si>
    <t>NS 20 MEGA 20</t>
  </si>
  <si>
    <t>ZMAJ</t>
  </si>
  <si>
    <t>PP 5.3</t>
  </si>
  <si>
    <t>ZUNHAMMER</t>
  </si>
  <si>
    <t>2020.02</t>
  </si>
  <si>
    <t>2019.06</t>
  </si>
  <si>
    <t>2020.05</t>
  </si>
  <si>
    <t>2020.03</t>
  </si>
  <si>
    <t>2018.06</t>
  </si>
  <si>
    <t>2020.04</t>
  </si>
  <si>
    <t>Változás
Change
2018</t>
  </si>
  <si>
    <t>Változás
Change
2019</t>
  </si>
  <si>
    <t>AGRICOM Összeg</t>
  </si>
  <si>
    <t>AGROGÉP Összeg</t>
  </si>
  <si>
    <t>AGROMASIN Összeg</t>
  </si>
  <si>
    <t>AGROSTROJ Összeg</t>
  </si>
  <si>
    <t>ALKO Összeg</t>
  </si>
  <si>
    <t>ANNABURGER Összeg</t>
  </si>
  <si>
    <t>BMF FORSTANHANGER Összeg</t>
  </si>
  <si>
    <t>BRANTNER Összeg</t>
  </si>
  <si>
    <t>BUNGARTZ Összeg</t>
  </si>
  <si>
    <t>CHALLENGER Összeg</t>
  </si>
  <si>
    <t>CONOW Összeg</t>
  </si>
  <si>
    <t>CYNKOMET Összeg</t>
  </si>
  <si>
    <t>ERDÉSZETI Összeg</t>
  </si>
  <si>
    <t>ERDŐGÉP Összeg</t>
  </si>
  <si>
    <t>ESCHLBÖCK Összeg</t>
  </si>
  <si>
    <t>FENDT Összeg</t>
  </si>
  <si>
    <t>FLIEGL Összeg</t>
  </si>
  <si>
    <t>FORTSCHRITT Összeg</t>
  </si>
  <si>
    <t>FUHRMANN Összeg</t>
  </si>
  <si>
    <t>GLINKOWSKI Összeg</t>
  </si>
  <si>
    <t>HITTNER Összeg</t>
  </si>
  <si>
    <t>HÓDGÉP Összeg</t>
  </si>
  <si>
    <t>IMBER Összeg</t>
  </si>
  <si>
    <t>JOHANN DEMMLER Összeg</t>
  </si>
  <si>
    <t>JOSKIN Összeg</t>
  </si>
  <si>
    <t>KAKERBECK Összeg</t>
  </si>
  <si>
    <t>KARL MENGELE &amp; SÖHNE Összeg</t>
  </si>
  <si>
    <t>KESLA Összeg</t>
  </si>
  <si>
    <t>KOTSCHENREUTHER Összeg</t>
  </si>
  <si>
    <t>KRAMPE Összeg</t>
  </si>
  <si>
    <t>KRAUTTER Összeg</t>
  </si>
  <si>
    <t>KUMLIN Összeg</t>
  </si>
  <si>
    <t>LEBOULCH Összeg</t>
  </si>
  <si>
    <t>LENGYEL Összeg</t>
  </si>
  <si>
    <t>LINDDANA Összeg</t>
  </si>
  <si>
    <t>LMC Összeg</t>
  </si>
  <si>
    <t>MAGYAR Összeg</t>
  </si>
  <si>
    <t>MEIERLING Összeg</t>
  </si>
  <si>
    <t>METAL-FACH Összeg</t>
  </si>
  <si>
    <t>MEZŐGAZDASÁGI GÉPJAVÍTÓ Összeg</t>
  </si>
  <si>
    <t>MEZŐGÉP Összeg</t>
  </si>
  <si>
    <t>MÜLLNER Összeg</t>
  </si>
  <si>
    <t>OEHLER Összeg</t>
  </si>
  <si>
    <t>OVA Összeg</t>
  </si>
  <si>
    <t>PEZZAIOLI Összeg</t>
  </si>
  <si>
    <t>POMOT Összeg</t>
  </si>
  <si>
    <t>POSCH Összeg</t>
  </si>
  <si>
    <t>PÖTTINGER Összeg</t>
  </si>
  <si>
    <t>PRONAR Összeg</t>
  </si>
  <si>
    <t>PRZYCZEPA Összeg</t>
  </si>
  <si>
    <t>RÁBA Összeg</t>
  </si>
  <si>
    <t>REISCH Összeg</t>
  </si>
  <si>
    <t>ROFA Összeg</t>
  </si>
  <si>
    <t>ROHR Összeg</t>
  </si>
  <si>
    <t>ROVNOSZELMAS Összeg</t>
  </si>
  <si>
    <t>SEPP KRONBERGER Összeg</t>
  </si>
  <si>
    <t>STETZL Összeg</t>
  </si>
  <si>
    <t>STEYR Összeg</t>
  </si>
  <si>
    <t>STOLL Összeg</t>
  </si>
  <si>
    <t>STRAUTMANN Összeg</t>
  </si>
  <si>
    <t>SWIFT Összeg</t>
  </si>
  <si>
    <t>SZENTESI GÉPI Összeg</t>
  </si>
  <si>
    <t>TEBBE Összeg</t>
  </si>
  <si>
    <t>TIMBERWOLF Összeg</t>
  </si>
  <si>
    <t>TREUENBRIETZEN Összeg</t>
  </si>
  <si>
    <t>VEENHUIS Összeg</t>
  </si>
  <si>
    <t>WAGNER Összeg</t>
  </si>
  <si>
    <t>ZALAGÉP Összeg</t>
  </si>
  <si>
    <t>ZASLAW Összeg</t>
  </si>
  <si>
    <t>ZDT Összeg</t>
  </si>
  <si>
    <t>ZMAJ Összeg</t>
  </si>
  <si>
    <t>Végösszeg</t>
  </si>
  <si>
    <t>2018.01 - 06</t>
  </si>
  <si>
    <t>2019.01 - 06</t>
  </si>
  <si>
    <t>2020.01 - 06</t>
  </si>
  <si>
    <t>Tömeg kategória
GVW Category</t>
  </si>
  <si>
    <t xml:space="preserve">PEZZOLATO PZ 100 </t>
  </si>
  <si>
    <t xml:space="preserve">ÓBUDA 2001 </t>
  </si>
  <si>
    <t xml:space="preserve">NG 220 </t>
  </si>
  <si>
    <t xml:space="preserve">LINDDANA 10 </t>
  </si>
  <si>
    <t xml:space="preserve">ERDŐGÉP BOY 2208 </t>
  </si>
  <si>
    <t xml:space="preserve">SCHMIDBAUER EUROGIGANT </t>
  </si>
  <si>
    <t xml:space="preserve">ERDÉSZETI LADY 2003 </t>
  </si>
  <si>
    <t xml:space="preserve">ZASLAW PKZ11 </t>
  </si>
  <si>
    <t xml:space="preserve">TIMBERWOLF TW 35/150H </t>
  </si>
  <si>
    <t xml:space="preserve">TIMBERWOLF TW 150 DHB </t>
  </si>
  <si>
    <t xml:space="preserve">STOLL 1FN-750 </t>
  </si>
  <si>
    <t xml:space="preserve">STETZL E 230 U </t>
  </si>
  <si>
    <t xml:space="preserve">POSCH M3272LN </t>
  </si>
  <si>
    <t xml:space="preserve">ERDŐGÉP LADY S 2003 </t>
  </si>
  <si>
    <t xml:space="preserve">ERDŐGÉP LADY 2003 </t>
  </si>
  <si>
    <t xml:space="preserve">VRV V </t>
  </si>
  <si>
    <t xml:space="preserve">KUMLIN SK 34/1 </t>
  </si>
  <si>
    <t xml:space="preserve">KRAMPE DA 34 </t>
  </si>
  <si>
    <t xml:space="preserve">FEHRING AZ G 20 </t>
  </si>
  <si>
    <t xml:space="preserve">MTDK S464 </t>
  </si>
  <si>
    <t xml:space="preserve">HAWE-WESTER ULW 3000T </t>
  </si>
  <si>
    <t xml:space="preserve">ANNABURGER HTS 32A14 </t>
  </si>
  <si>
    <t xml:space="preserve">KUMLIN SP 34 </t>
  </si>
  <si>
    <t xml:space="preserve">REISCH RHKS 32/24SSL </t>
  </si>
  <si>
    <t xml:space="preserve">VEENHUIS VOC 18/10.10.10-2ST </t>
  </si>
  <si>
    <t xml:space="preserve">REISCH RSBS-35/24 LK </t>
  </si>
  <si>
    <t xml:space="preserve">OVA 38 OK 911 </t>
  </si>
  <si>
    <t xml:space="preserve">JOSKIN SILO-SPACE 26/50 </t>
  </si>
  <si>
    <t xml:space="preserve">REISCH RDKS 35/24 L </t>
  </si>
  <si>
    <t xml:space="preserve">PEZZAIOLI SBA-32 U </t>
  </si>
  <si>
    <t xml:space="preserve">MAGYAR S 34 EBD </t>
  </si>
  <si>
    <t xml:space="preserve">PEZZAIOLI SBA 31 U </t>
  </si>
  <si>
    <t xml:space="preserve">FLIEGL SDS-350 </t>
  </si>
  <si>
    <t xml:space="preserve">REISCH RHKS-35/24ASL </t>
  </si>
  <si>
    <t xml:space="preserve">REISCH RHKS 35/24 AL </t>
  </si>
  <si>
    <t xml:space="preserve">PEZZAIOLI SBA3 SBA31 </t>
  </si>
  <si>
    <t xml:space="preserve">MEIERLING MSK-24 </t>
  </si>
  <si>
    <t xml:space="preserve">ZUNHAMMER SP12T </t>
  </si>
  <si>
    <t xml:space="preserve">ZUNHAMMER SK 18,5 PU </t>
  </si>
  <si>
    <t xml:space="preserve">ZDT NS 33 MEGA 33 </t>
  </si>
  <si>
    <t xml:space="preserve">KROLL K23.2/35SA </t>
  </si>
  <si>
    <t xml:space="preserve">WILLIBALD MZA 3400 </t>
  </si>
  <si>
    <t xml:space="preserve">WAGNER 2-WK18T </t>
  </si>
  <si>
    <t xml:space="preserve">BRANTNER TA 23.065 TA 23.065PT </t>
  </si>
  <si>
    <t xml:space="preserve">TORNÁDÓ T 088 </t>
  </si>
  <si>
    <t xml:space="preserve">KOTSCHENREUTHER WAF-1518 </t>
  </si>
  <si>
    <t xml:space="preserve">ANNABURGER HTS29K27 </t>
  </si>
  <si>
    <t xml:space="preserve">SCHENK 3ÁF-24000 </t>
  </si>
  <si>
    <t xml:space="preserve">BRANTNER Z 15051 XXL </t>
  </si>
  <si>
    <t xml:space="preserve">KOTSCHENREUTHER APS-324 </t>
  </si>
  <si>
    <t xml:space="preserve">KIPPER BLK 16 /BILLENÖ/ </t>
  </si>
  <si>
    <t xml:space="preserve">REISCH RTDK 18 </t>
  </si>
  <si>
    <t xml:space="preserve">ESCHLBÖCK HOLZHACKER B92 </t>
  </si>
  <si>
    <t xml:space="preserve">KEN WOOTTON 2ÁF9000 </t>
  </si>
  <si>
    <t xml:space="preserve">BRANTNER Z 13045 XXL </t>
  </si>
  <si>
    <t xml:space="preserve">DOPPSTADT SM 414 PROFI </t>
  </si>
  <si>
    <t xml:space="preserve">JOSKIN QUADRA 20000 TS </t>
  </si>
  <si>
    <t xml:space="preserve">FLIEGL DDK-240 </t>
  </si>
  <si>
    <t xml:space="preserve">DOPPSTADT AK 430 PROFI </t>
  </si>
  <si>
    <t xml:space="preserve">FLIEGL ASW-248S </t>
  </si>
  <si>
    <t xml:space="preserve">PICHON TCI 12600-EP7 </t>
  </si>
  <si>
    <t xml:space="preserve">HÓDGÉP KBP-8A </t>
  </si>
  <si>
    <t xml:space="preserve">ONIAR PARTNER II </t>
  </si>
  <si>
    <t xml:space="preserve">HÓDGÉP KBP 8-2M </t>
  </si>
  <si>
    <t xml:space="preserve">FLIEGL ASW 281 FOX </t>
  </si>
  <si>
    <t xml:space="preserve">HKM MEILLER K 18 ZL 5,0 </t>
  </si>
  <si>
    <t xml:space="preserve">HKM GMT 18/4 </t>
  </si>
  <si>
    <t xml:space="preserve">MEPROZET T-528/10 PN-100 </t>
  </si>
  <si>
    <t xml:space="preserve">LINDNER-FISCHER 20K20 </t>
  </si>
  <si>
    <t xml:space="preserve">HKM GMT 18/3 </t>
  </si>
  <si>
    <t xml:space="preserve">HKM G 18 ZL 5.0 </t>
  </si>
  <si>
    <t xml:space="preserve">FLIEGL ASW 261 </t>
  </si>
  <si>
    <t xml:space="preserve">HÓDGÉP T-088 </t>
  </si>
  <si>
    <t xml:space="preserve">FARMTECH ZDK 1500 </t>
  </si>
  <si>
    <t xml:space="preserve">KRÖGER MUK303 </t>
  </si>
  <si>
    <t xml:space="preserve">ERDÉSZETI EB 8/82 </t>
  </si>
  <si>
    <t xml:space="preserve">ROHR RAK/18 </t>
  </si>
  <si>
    <t xml:space="preserve">FUHRMANN 180 DLK 36 </t>
  </si>
  <si>
    <t xml:space="preserve">ROHR RZK/18 IV </t>
  </si>
  <si>
    <t xml:space="preserve">KOTSCHENREUTHER AWB 218 </t>
  </si>
  <si>
    <t xml:space="preserve">ZDT NS 20 MEGA 20 </t>
  </si>
  <si>
    <t xml:space="preserve">TREUENBRIETZEN HLS 200.78P </t>
  </si>
  <si>
    <t xml:space="preserve">TEBBE HKS 160 </t>
  </si>
  <si>
    <t xml:space="preserve">STRAUTMANN VS2004 </t>
  </si>
  <si>
    <t xml:space="preserve">ROFA DA 18 PL </t>
  </si>
  <si>
    <t xml:space="preserve">RÁBA 572.02 </t>
  </si>
  <si>
    <t xml:space="preserve">RÁBA 571.00 </t>
  </si>
  <si>
    <t xml:space="preserve">FLIEGL DOLLY-ASS </t>
  </si>
  <si>
    <t xml:space="preserve">PRONAR T025 </t>
  </si>
  <si>
    <t xml:space="preserve">FLIEGL ASW-268 </t>
  </si>
  <si>
    <t xml:space="preserve">PRONAR PT608 </t>
  </si>
  <si>
    <t xml:space="preserve">POMOT T 546 </t>
  </si>
  <si>
    <t xml:space="preserve">PEZZAIOLI RBA22E </t>
  </si>
  <si>
    <t xml:space="preserve">OEHLER TMV 202 </t>
  </si>
  <si>
    <t xml:space="preserve">MÜLLNER MÜLLNER 9T </t>
  </si>
  <si>
    <t xml:space="preserve">ANNABURGER HTS 16D.04 </t>
  </si>
  <si>
    <t xml:space="preserve">METAL-FACH T009 </t>
  </si>
  <si>
    <t xml:space="preserve">LEBOULCH G0900A </t>
  </si>
  <si>
    <t xml:space="preserve">KUMLIN AK 24/3 </t>
  </si>
  <si>
    <t xml:space="preserve">KRAMPE BIG BODY 790 CARRIER </t>
  </si>
  <si>
    <t xml:space="preserve">KOTSCHENREUTHER TPS 218 </t>
  </si>
  <si>
    <t xml:space="preserve">KESLA 12 </t>
  </si>
  <si>
    <t xml:space="preserve">KAKERBECK HW 90.02 </t>
  </si>
  <si>
    <t xml:space="preserve">JOSKIN SRK-1 SIROKO </t>
  </si>
  <si>
    <t xml:space="preserve">JOSKIN M2 MODULO28400ME </t>
  </si>
  <si>
    <t xml:space="preserve">JOHANN DEMMLER TSM 300/7L </t>
  </si>
  <si>
    <t xml:space="preserve">BMF FORSTANHANGER BMF 14T2PRO </t>
  </si>
  <si>
    <t xml:space="preserve">FUHRMANN 90 DLK 35 </t>
  </si>
  <si>
    <t xml:space="preserve">BRANTNER Z 3/80 KS/DL 29 </t>
  </si>
  <si>
    <t xml:space="preserve">FORTSCHRITT HTS 81.45 </t>
  </si>
  <si>
    <t xml:space="preserve">FLIEGL TMK 273 FOX </t>
  </si>
  <si>
    <t xml:space="preserve">MEZŐGÉP MBP 9 </t>
  </si>
  <si>
    <t xml:space="preserve">PRONAR T023 TRAILER PRONAR T023 </t>
  </si>
  <si>
    <t xml:space="preserve">FLIEGL ASW 271 </t>
  </si>
  <si>
    <t xml:space="preserve">PRONAR T680 T 680 </t>
  </si>
  <si>
    <t xml:space="preserve">BRANTNER TA 20065 PP </t>
  </si>
  <si>
    <t xml:space="preserve">FORTSCHRITT T-088 </t>
  </si>
  <si>
    <t xml:space="preserve">CONOW HW 80 </t>
  </si>
  <si>
    <t xml:space="preserve">HÓDGÉP HTS 90.04/T 088 </t>
  </si>
  <si>
    <t xml:space="preserve">ZDT SP3-133B </t>
  </si>
  <si>
    <t xml:space="preserve">LMC LUX 470 RD </t>
  </si>
  <si>
    <t xml:space="preserve">FENDT FENDT 130 SAPHIR 1.3 T </t>
  </si>
  <si>
    <t xml:space="preserve">LMC CEL 450 E </t>
  </si>
  <si>
    <t xml:space="preserve">FENDT 535 N </t>
  </si>
  <si>
    <t xml:space="preserve">SWIFT STERLING </t>
  </si>
  <si>
    <t xml:space="preserve">BRANTNER 25 KS-23 </t>
  </si>
  <si>
    <t xml:space="preserve">SWIFT MERIDIAN 530SB </t>
  </si>
  <si>
    <t xml:space="preserve">SWIFT FAIRWAY 380 </t>
  </si>
  <si>
    <t xml:space="preserve">FENDT 150 </t>
  </si>
  <si>
    <t xml:space="preserve">LMC 490 K </t>
  </si>
  <si>
    <t xml:space="preserve">SWIFT CLASSIC ALOUETTE </t>
  </si>
  <si>
    <t xml:space="preserve">SWIFT CHALLENGER 520 SE </t>
  </si>
  <si>
    <t xml:space="preserve">ESCHLBÖCK BIBER III. </t>
  </si>
  <si>
    <t xml:space="preserve">SWIFT CHALLENGER 450/5SE </t>
  </si>
  <si>
    <t xml:space="preserve">SWIFT CHALLENGER 440/4 </t>
  </si>
  <si>
    <t xml:space="preserve">FENDT 620 620 DIAMANT VIP </t>
  </si>
  <si>
    <t xml:space="preserve">SWIFT BRIDGEMERE </t>
  </si>
  <si>
    <t xml:space="preserve">SWIFT ARCHWAY </t>
  </si>
  <si>
    <t xml:space="preserve">SWIFT 520 EXPRESSION </t>
  </si>
  <si>
    <t xml:space="preserve">FENDT 600-A62T TOPAS </t>
  </si>
  <si>
    <t xml:space="preserve">SWIFT 2RF1020 </t>
  </si>
  <si>
    <t xml:space="preserve">STOLL ST 2740 H0 </t>
  </si>
  <si>
    <t xml:space="preserve">BAGODI MEZÖGÉP BP BP 1400 </t>
  </si>
  <si>
    <t xml:space="preserve">AGROGÉP AP-300 </t>
  </si>
  <si>
    <t xml:space="preserve">GRABMEIER 01 HIENDLSÖD </t>
  </si>
  <si>
    <t xml:space="preserve">GEWE L3500 </t>
  </si>
  <si>
    <t xml:space="preserve">STETZL E 200 GXL </t>
  </si>
  <si>
    <t xml:space="preserve">STETZL AW </t>
  </si>
  <si>
    <t xml:space="preserve">GEORG FISCHER VK510 </t>
  </si>
  <si>
    <t xml:space="preserve">SCHWARZ S2035 </t>
  </si>
  <si>
    <t xml:space="preserve">AGROGÉP DETK 103 </t>
  </si>
  <si>
    <t xml:space="preserve">METAL-FACH T735A </t>
  </si>
  <si>
    <t xml:space="preserve">MAGYAR LP-4 </t>
  </si>
  <si>
    <t xml:space="preserve">ZALAGÉP BP-1300 </t>
  </si>
  <si>
    <t xml:space="preserve">FENDT 600-A 59D DIAMANT </t>
  </si>
  <si>
    <t xml:space="preserve">LMC 560K1 </t>
  </si>
  <si>
    <t xml:space="preserve">FENDT 650A-65P </t>
  </si>
  <si>
    <t xml:space="preserve">ZALAGÉP BAGOD 1000 </t>
  </si>
  <si>
    <t xml:space="preserve">WAGNER 2RF-2000 </t>
  </si>
  <si>
    <t xml:space="preserve">SWIFT SIGNATURE 184 </t>
  </si>
  <si>
    <t xml:space="preserve">CHALLENGER 550/5 </t>
  </si>
  <si>
    <t xml:space="preserve">SWIFT CONQUEROR </t>
  </si>
  <si>
    <t xml:space="preserve">SWIFT CHALLENGER 490 </t>
  </si>
  <si>
    <t xml:space="preserve">BUNGARTZ VH 2900 </t>
  </si>
  <si>
    <t xml:space="preserve">SWIFT 490/2 TOSCANE </t>
  </si>
  <si>
    <t xml:space="preserve">STEYR BSA 3500 </t>
  </si>
  <si>
    <t xml:space="preserve">STEYR 1RF-1300 </t>
  </si>
  <si>
    <t xml:space="preserve">STETZL PEGASUS </t>
  </si>
  <si>
    <t xml:space="preserve">STETZL KFT 1300 </t>
  </si>
  <si>
    <t xml:space="preserve">SEPP KRONBERGER VAL </t>
  </si>
  <si>
    <t xml:space="preserve">PRZYCZEPA 2030 </t>
  </si>
  <si>
    <t xml:space="preserve">LMC FRE 535 GEIST LV535 </t>
  </si>
  <si>
    <t xml:space="preserve">LMC 620 P </t>
  </si>
  <si>
    <t xml:space="preserve">LMC 555 K1 </t>
  </si>
  <si>
    <t xml:space="preserve">LMC 420 P </t>
  </si>
  <si>
    <t xml:space="preserve">LINDDANA 20 TP 160 MOBIL </t>
  </si>
  <si>
    <t xml:space="preserve">KRAUTTER 2RF-1500 </t>
  </si>
  <si>
    <t xml:space="preserve">KARL MENGELE &amp; SÖHNE ES 30H </t>
  </si>
  <si>
    <t xml:space="preserve">HITTNER HP1 </t>
  </si>
  <si>
    <t xml:space="preserve">FENDT K160 </t>
  </si>
  <si>
    <t xml:space="preserve">FENDT FC 390 </t>
  </si>
  <si>
    <t xml:space="preserve">FENDT 700-A 70D </t>
  </si>
  <si>
    <t xml:space="preserve">FENDT 650A-65 T TOPAS 650 </t>
  </si>
  <si>
    <t xml:space="preserve">AGRICOM DUX 35 </t>
  </si>
  <si>
    <t xml:space="preserve">AGROGÉP AP 251 </t>
  </si>
  <si>
    <t xml:space="preserve">FENDT 510A XAVER </t>
  </si>
  <si>
    <t xml:space="preserve">ESCHLBÖCK BIBER 3M </t>
  </si>
  <si>
    <t xml:space="preserve">SWIFT CORNICHE </t>
  </si>
  <si>
    <t xml:space="preserve">FENDT 600-A 59P 590 TFD </t>
  </si>
  <si>
    <t xml:space="preserve">FENDT 600-A 59T TOPAS </t>
  </si>
  <si>
    <t xml:space="preserve">SWIFT CHALLENGER </t>
  </si>
  <si>
    <t xml:space="preserve">AGROSTROJ NSN 10-2B </t>
  </si>
  <si>
    <t xml:space="preserve">HÓDGÉP AGROBIL-03 </t>
  </si>
  <si>
    <t xml:space="preserve">TEHNOSTROJ 2ÁF-8150 </t>
  </si>
  <si>
    <t xml:space="preserve">AGROGÉP AP 500 </t>
  </si>
  <si>
    <t xml:space="preserve">STS 2-022 MV </t>
  </si>
  <si>
    <t xml:space="preserve">SMS SPK 31 </t>
  </si>
  <si>
    <t xml:space="preserve">BAUER V22S </t>
  </si>
  <si>
    <t xml:space="preserve">MEZŐGÉP DETK 15 </t>
  </si>
  <si>
    <t xml:space="preserve">HÓDGÉP MBP-5 </t>
  </si>
  <si>
    <t xml:space="preserve">AGROGÉP DETK 205 </t>
  </si>
  <si>
    <t xml:space="preserve">MAGYAR PM-4 </t>
  </si>
  <si>
    <t xml:space="preserve">MAGYAR PBK 3.5 </t>
  </si>
  <si>
    <t xml:space="preserve">AGROSTROJ CPF-3 </t>
  </si>
  <si>
    <t xml:space="preserve">BURKHARD 1RF-7990 </t>
  </si>
  <si>
    <t xml:space="preserve">LANZ MARTI 2ÁF-10000 </t>
  </si>
  <si>
    <t xml:space="preserve">FLIEGL EDK-60 </t>
  </si>
  <si>
    <t xml:space="preserve">BRIRI VTTW 5000 </t>
  </si>
  <si>
    <t xml:space="preserve">AGROGÉP DETK 146 </t>
  </si>
  <si>
    <t xml:space="preserve">MEZŐGÉP M SOROZAT </t>
  </si>
  <si>
    <t xml:space="preserve">BRANTNER FS 07 </t>
  </si>
  <si>
    <t xml:space="preserve">MEZŐGÉP PM 4 </t>
  </si>
  <si>
    <t xml:space="preserve">MEZŐGÉP KP 206 </t>
  </si>
  <si>
    <t xml:space="preserve">MEZŐGÉP HBP 207 </t>
  </si>
  <si>
    <t xml:space="preserve">AGROGÉP DETK-115 </t>
  </si>
  <si>
    <t xml:space="preserve">MEZŐGÉP ASZP 5L </t>
  </si>
  <si>
    <t xml:space="preserve">HÓDGÉP AGROVÁZ 5T/H-5000 </t>
  </si>
  <si>
    <t xml:space="preserve">ERDÉSZETI EB-70 </t>
  </si>
  <si>
    <t xml:space="preserve">ZMAJ PP 5.3 </t>
  </si>
  <si>
    <t xml:space="preserve">SZENTESI GÉPI EB-4 </t>
  </si>
  <si>
    <t xml:space="preserve">BRANTNER EU 50 </t>
  </si>
  <si>
    <t xml:space="preserve">HÓDGÉP DETK-5 </t>
  </si>
  <si>
    <t xml:space="preserve">PRONAR T653 </t>
  </si>
  <si>
    <t xml:space="preserve">PÖTTINGER 630 </t>
  </si>
  <si>
    <t xml:space="preserve">HÓDGÉP AGROFIX-03 </t>
  </si>
  <si>
    <t xml:space="preserve">MEZŐGÉP PK-5 </t>
  </si>
  <si>
    <t xml:space="preserve">HÓDGÉP AGR 07 </t>
  </si>
  <si>
    <t xml:space="preserve">MEZŐGÉP MBP-6.5 </t>
  </si>
  <si>
    <t xml:space="preserve">HITTNER HP2 45Z </t>
  </si>
  <si>
    <t xml:space="preserve">GLINKOWSKI OTF-AT1-3015-A </t>
  </si>
  <si>
    <t xml:space="preserve">FUHRMANN 40SHK29 </t>
  </si>
  <si>
    <t xml:space="preserve">MEZŐGÉP HAP 5 </t>
  </si>
  <si>
    <t xml:space="preserve">FLIEGL VFW 6200 </t>
  </si>
  <si>
    <t xml:space="preserve">MEZŐGAZDASÁGI GÉPJAVÍTÓ PBK 3,5 </t>
  </si>
  <si>
    <t xml:space="preserve">MAGYAR MBP-5 </t>
  </si>
  <si>
    <t xml:space="preserve">ERDŐGÉP P 6 N </t>
  </si>
  <si>
    <t xml:space="preserve">KESLA 70/80 </t>
  </si>
  <si>
    <t xml:space="preserve">JOSKIN 7000ME MODULO 2 </t>
  </si>
  <si>
    <t xml:space="preserve">IMBER - </t>
  </si>
  <si>
    <t xml:space="preserve">ALKO OPL 70 EL </t>
  </si>
  <si>
    <t xml:space="preserve">HÓDGÉP PM-4 </t>
  </si>
  <si>
    <t xml:space="preserve">ERDÉSZETI T6/74 </t>
  </si>
  <si>
    <t xml:space="preserve">AGROMASIN AGROGÉP AP 500 </t>
  </si>
  <si>
    <t xml:space="preserve">CYNKOMET N-233/4-1 </t>
  </si>
  <si>
    <t xml:space="preserve">HÓDGÉP LP-5 </t>
  </si>
  <si>
    <t xml:space="preserve">BRANTNER TA-3S-KIPPER </t>
  </si>
  <si>
    <t xml:space="preserve">ROVNOSZELMAS PTSZ 4 </t>
  </si>
  <si>
    <t xml:space="preserve">LENGYEL D 43 </t>
  </si>
  <si>
    <t xml:space="preserve">MEZŐGÉP UTB 3.5H </t>
  </si>
  <si>
    <t xml:space="preserve">HÓDGÉP UTB-3 </t>
  </si>
  <si>
    <t xml:space="preserve">ERDŐGÉP EB 7/70 </t>
  </si>
  <si>
    <t xml:space="preserve">MEZŐGÉP MBP 5 </t>
  </si>
  <si>
    <t xml:space="preserve">ROHR RZB/11 </t>
  </si>
  <si>
    <t xml:space="preserve">HÓDGÉP MBP-6.5 </t>
  </si>
  <si>
    <t xml:space="preserve">MEZŐGÉP PBK 3.5 </t>
  </si>
  <si>
    <t xml:space="preserve">MEZŐGÉP MBP 6.5 R </t>
  </si>
  <si>
    <t xml:space="preserve">HÓDGÉP PBK-3.5 </t>
  </si>
  <si>
    <t xml:space="preserve">MEZŐGÉP DETK-5 </t>
  </si>
  <si>
    <t xml:space="preserve">HÓDGÉP EB-4 </t>
  </si>
  <si>
    <t xml:space="preserve">HÓDGÉP KBP-5 </t>
  </si>
  <si>
    <t xml:space="preserve">ERDÉSZETI EB 7/70 </t>
  </si>
  <si>
    <t xml:space="preserve">HÓDGÉP MBP 6.5 </t>
  </si>
  <si>
    <t xml:space="preserve">MEZŐGÉP MBP 6.5 </t>
  </si>
  <si>
    <t>© DATAHOUSE Kft., 2020.07.01</t>
  </si>
  <si>
    <t>Használt Mezőgazdasági pótkocsi Forgalomba helyezés elemzés - 2020</t>
  </si>
  <si>
    <t>Used Agricultural Trailer Registrations analysis - 2020</t>
  </si>
  <si>
    <t>Használt Mezőgazdasági pótkocsi Forgalomba helyezés - Trend</t>
  </si>
  <si>
    <t>Used Agricultural Trailer Registrations - Trend</t>
  </si>
  <si>
    <t>Használt Mezőgazdasági pótkocsi Forgalomba helyezés - Márka / Hó - 2020</t>
  </si>
  <si>
    <t>Használt Agricultural Trailer Registrations - By Make / Month - 2020</t>
  </si>
  <si>
    <t>Használt Mezőgazdasági pótkocsi Forgalomba helyezés - Márka / Havi</t>
  </si>
  <si>
    <t>Used Agricultural Trailer Registrations - Make / Monthly</t>
  </si>
  <si>
    <t>Használt Mezőgazdasági pótkocsi Forgalomba helyezés - Márka / Éves</t>
  </si>
  <si>
    <t>Used Agricultural Trailer Registrations - Make / YtD</t>
  </si>
  <si>
    <t>Használt Mezőgazdasági pótkocsi Forgalomba helyezés - Szegmens/Év</t>
  </si>
  <si>
    <t>Used Agricultural Trailer Registrations - Segment/YtD</t>
  </si>
  <si>
    <t>Kizárólag MEGFOSZ tagok részére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</si>
</sst>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7" x14ac:knownFonts="1">
    <font>
      <sz val="10"/>
      <color indexed="8"/>
      <name val="Arial"/>
      <charset val="238"/>
    </font>
    <font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0"/>
      <name val="Verdana"/>
      <family val="2"/>
      <charset val="238"/>
    </font>
    <font>
      <b/>
      <sz val="10"/>
      <color indexed="16"/>
      <name val="Verdana"/>
      <family val="2"/>
      <charset val="238"/>
    </font>
    <font>
      <sz val="10"/>
      <name val="Arial"/>
      <family val="2"/>
      <charset val="238"/>
    </font>
    <font>
      <sz val="10"/>
      <color indexed="8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color indexed="13"/>
      <name val="Verdana"/>
      <family val="2"/>
      <charset val="238"/>
    </font>
    <font>
      <sz val="10"/>
      <color indexed="8"/>
      <name val="Verdana"/>
      <family val="2"/>
    </font>
    <font>
      <b/>
      <sz val="11"/>
      <color indexed="18"/>
      <name val="Verdana"/>
      <family val="2"/>
      <charset val="238"/>
    </font>
    <font>
      <b/>
      <sz val="9"/>
      <color indexed="18"/>
      <name val="Verdana"/>
      <family val="2"/>
      <charset val="238"/>
    </font>
    <font>
      <b/>
      <sz val="8"/>
      <name val="Verdana"/>
      <family val="2"/>
      <charset val="238"/>
    </font>
    <font>
      <sz val="8"/>
      <color indexed="62"/>
      <name val="Verdana"/>
      <family val="2"/>
      <charset val="238"/>
    </font>
    <font>
      <sz val="8"/>
      <color indexed="56"/>
      <name val="Verdana"/>
      <family val="2"/>
      <charset val="238"/>
    </font>
    <font>
      <sz val="10"/>
      <name val="Verdana"/>
      <family val="2"/>
    </font>
    <font>
      <b/>
      <sz val="13"/>
      <color indexed="18"/>
      <name val="Verdana"/>
      <family val="2"/>
    </font>
    <font>
      <sz val="8"/>
      <name val="Tahoma"/>
      <family val="2"/>
      <charset val="238"/>
    </font>
    <font>
      <i/>
      <sz val="8"/>
      <color indexed="12"/>
      <name val="Tahoma"/>
      <family val="2"/>
      <charset val="238"/>
    </font>
    <font>
      <sz val="8"/>
      <color indexed="8"/>
      <name val="Tahoma"/>
      <family val="2"/>
      <charset val="238"/>
    </font>
    <font>
      <sz val="8"/>
      <color indexed="19"/>
      <name val="Tahoma"/>
      <family val="2"/>
      <charset val="238"/>
    </font>
    <font>
      <i/>
      <sz val="8"/>
      <color indexed="23"/>
      <name val="Tahoma"/>
      <family val="2"/>
      <charset val="238"/>
    </font>
    <font>
      <sz val="8"/>
      <color indexed="18"/>
      <name val="Tahoma"/>
      <family val="2"/>
      <charset val="238"/>
    </font>
    <font>
      <sz val="8"/>
      <color indexed="20"/>
      <name val="Tahoma"/>
      <family val="2"/>
      <charset val="238"/>
    </font>
    <font>
      <i/>
      <sz val="8"/>
      <color indexed="8"/>
      <name val="Tahom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0"/>
      <color indexed="18"/>
      <name val="Verdana"/>
      <family val="2"/>
    </font>
    <font>
      <b/>
      <sz val="8"/>
      <color indexed="8"/>
      <name val="Verdana"/>
      <family val="2"/>
      <charset val="238"/>
    </font>
    <font>
      <b/>
      <sz val="8"/>
      <color indexed="16"/>
      <name val="Verdana"/>
      <family val="2"/>
      <charset val="238"/>
    </font>
    <font>
      <sz val="8"/>
      <color indexed="8"/>
      <name val="Verdana"/>
      <family val="2"/>
      <charset val="238"/>
    </font>
    <font>
      <sz val="8"/>
      <color indexed="16"/>
      <name val="Verdana"/>
      <family val="2"/>
      <charset val="238"/>
    </font>
    <font>
      <b/>
      <sz val="9"/>
      <color indexed="18"/>
      <name val="Verdana"/>
      <family val="2"/>
    </font>
    <font>
      <b/>
      <sz val="11"/>
      <color indexed="8"/>
      <name val="Verdana"/>
      <family val="2"/>
      <charset val="238"/>
    </font>
    <font>
      <sz val="8"/>
      <color indexed="18"/>
      <name val="Verdana"/>
      <family val="2"/>
      <charset val="238"/>
    </font>
    <font>
      <b/>
      <u/>
      <sz val="10"/>
      <color indexed="12"/>
      <name val="Verdana"/>
      <family val="2"/>
      <charset val="238"/>
    </font>
    <font>
      <sz val="10"/>
      <color indexed="12"/>
      <name val="Verdana"/>
      <family val="2"/>
      <charset val="238"/>
    </font>
    <font>
      <sz val="10"/>
      <name val="MS Sans Serif"/>
      <family val="2"/>
      <charset val="238"/>
    </font>
    <font>
      <sz val="20"/>
      <color indexed="12"/>
      <name val="Wingdings"/>
      <charset val="2"/>
    </font>
    <font>
      <sz val="10"/>
      <name val="Verdana"/>
      <family val="2"/>
      <charset val="238"/>
    </font>
    <font>
      <b/>
      <sz val="10"/>
      <color rgb="FF800000"/>
      <name val="Verdana"/>
      <family val="2"/>
      <charset val="238"/>
    </font>
    <font>
      <sz val="10"/>
      <color rgb="FF800000"/>
      <name val="Verdana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22"/>
        <bgColor indexed="2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8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indexed="26"/>
        <bgColor indexed="0"/>
      </patternFill>
    </fill>
    <fill>
      <patternFill patternType="solid">
        <fgColor indexed="31"/>
        <bgColor indexed="8"/>
      </patternFill>
    </fill>
    <fill>
      <patternFill patternType="solid">
        <fgColor indexed="47"/>
        <bgColor indexed="0"/>
      </patternFill>
    </fill>
    <fill>
      <patternFill patternType="solid">
        <fgColor theme="3" tint="0.79998168889431442"/>
        <bgColor indexed="8"/>
      </patternFill>
    </fill>
    <fill>
      <patternFill patternType="solid">
        <fgColor theme="0" tint="-0.14999847407452621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8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58">
    <xf numFmtId="0" fontId="0" fillId="0" borderId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5" borderId="0" applyNumberFormat="0" applyBorder="0" applyAlignment="0" applyProtection="0"/>
    <xf numFmtId="0" fontId="26" fillId="7" borderId="0" applyNumberFormat="0" applyBorder="0" applyAlignment="0" applyProtection="0"/>
    <xf numFmtId="0" fontId="26" fillId="4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7" borderId="0" applyNumberFormat="0" applyBorder="0" applyAlignment="0" applyProtection="0"/>
    <xf numFmtId="0" fontId="26" fillId="5" borderId="0" applyNumberFormat="0" applyBorder="0" applyAlignment="0" applyProtection="0"/>
    <xf numFmtId="0" fontId="27" fillId="7" borderId="0" applyNumberFormat="0" applyBorder="0" applyAlignment="0" applyProtection="0"/>
    <xf numFmtId="0" fontId="27" fillId="2" borderId="0" applyNumberFormat="0" applyBorder="0" applyAlignment="0" applyProtection="0"/>
    <xf numFmtId="0" fontId="27" fillId="8" borderId="0" applyNumberFormat="0" applyBorder="0" applyAlignment="0" applyProtection="0"/>
    <xf numFmtId="0" fontId="27" fillId="10" borderId="0" applyNumberFormat="0" applyBorder="0" applyAlignment="0" applyProtection="0"/>
    <xf numFmtId="0" fontId="27" fillId="7" borderId="0" applyNumberFormat="0" applyBorder="0" applyAlignment="0" applyProtection="0"/>
    <xf numFmtId="0" fontId="27" fillId="4" borderId="0" applyNumberFormat="0" applyBorder="0" applyAlignment="0" applyProtection="0"/>
    <xf numFmtId="0" fontId="28" fillId="9" borderId="1" applyNumberFormat="0" applyAlignment="0" applyProtection="0"/>
    <xf numFmtId="0" fontId="29" fillId="0" borderId="0" applyNumberFormat="0" applyFill="0" applyBorder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33" fillId="11" borderId="5" applyNumberFormat="0" applyAlignment="0" applyProtection="0"/>
    <xf numFmtId="0" fontId="34" fillId="0" borderId="0" applyNumberFormat="0" applyFill="0" applyBorder="0" applyAlignment="0" applyProtection="0"/>
    <xf numFmtId="0" fontId="19" fillId="0" borderId="0" applyNumberFormat="0" applyFill="0" applyBorder="0" applyProtection="0">
      <alignment horizontal="right"/>
    </xf>
    <xf numFmtId="0" fontId="3" fillId="0" borderId="0" applyNumberFormat="0" applyFill="0" applyBorder="0" applyAlignment="0" applyProtection="0">
      <alignment vertical="top"/>
      <protection locked="0"/>
    </xf>
    <xf numFmtId="0" fontId="34" fillId="0" borderId="6" applyNumberFormat="0" applyFill="0" applyAlignment="0" applyProtection="0"/>
    <xf numFmtId="0" fontId="20" fillId="0" borderId="0" applyNumberFormat="0" applyFill="0" applyBorder="0" applyProtection="0">
      <alignment horizontal="left"/>
    </xf>
    <xf numFmtId="0" fontId="1" fillId="5" borderId="7" applyNumberFormat="0" applyFont="0" applyAlignment="0" applyProtection="0"/>
    <xf numFmtId="0" fontId="35" fillId="7" borderId="0" applyNumberFormat="0" applyBorder="0" applyAlignment="0" applyProtection="0"/>
    <xf numFmtId="0" fontId="36" fillId="12" borderId="8" applyNumberFormat="0" applyAlignment="0" applyProtection="0"/>
    <xf numFmtId="0" fontId="37" fillId="0" borderId="0" applyNumberFormat="0" applyFill="0" applyBorder="0" applyAlignment="0" applyProtection="0"/>
    <xf numFmtId="0" fontId="2" fillId="0" borderId="0"/>
    <xf numFmtId="0" fontId="5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21" fillId="0" borderId="0" applyNumberFormat="0" applyFill="0" applyBorder="0" applyProtection="0">
      <alignment horizontal="left"/>
    </xf>
    <xf numFmtId="0" fontId="38" fillId="0" borderId="9" applyNumberFormat="0" applyFill="0" applyAlignment="0" applyProtection="0"/>
    <xf numFmtId="0" fontId="22" fillId="0" borderId="0" applyNumberFormat="0" applyFill="0" applyBorder="0" applyProtection="0">
      <alignment horizontal="right"/>
    </xf>
    <xf numFmtId="3" fontId="18" fillId="0" borderId="0" applyFont="0" applyFill="0" applyBorder="0" applyProtection="0">
      <alignment horizontal="right"/>
    </xf>
    <xf numFmtId="0" fontId="39" fillId="13" borderId="0" applyNumberFormat="0" applyBorder="0" applyAlignment="0" applyProtection="0"/>
    <xf numFmtId="0" fontId="40" fillId="9" borderId="0" applyNumberFormat="0" applyBorder="0" applyAlignment="0" applyProtection="0"/>
    <xf numFmtId="0" fontId="41" fillId="12" borderId="1" applyNumberFormat="0" applyAlignment="0" applyProtection="0"/>
    <xf numFmtId="9" fontId="2" fillId="0" borderId="0" applyFont="0" applyFill="0" applyBorder="0" applyAlignment="0" applyProtection="0"/>
    <xf numFmtId="0" fontId="20" fillId="0" borderId="0" applyNumberFormat="0" applyFill="0" applyBorder="0" applyProtection="0">
      <alignment horizontal="left"/>
    </xf>
    <xf numFmtId="0" fontId="23" fillId="0" borderId="0" applyNumberFormat="0" applyFill="0" applyBorder="0" applyAlignment="0" applyProtection="0"/>
    <xf numFmtId="0" fontId="24" fillId="14" borderId="10" applyNumberFormat="0" applyAlignment="0" applyProtection="0"/>
    <xf numFmtId="0" fontId="25" fillId="0" borderId="0" applyNumberFormat="0" applyFill="0" applyBorder="0" applyProtection="0">
      <alignment horizontal="right"/>
    </xf>
  </cellStyleXfs>
  <cellXfs count="153">
    <xf numFmtId="0" fontId="0" fillId="0" borderId="0" xfId="0"/>
    <xf numFmtId="0" fontId="0" fillId="15" borderId="0" xfId="0" applyFill="1"/>
    <xf numFmtId="0" fontId="8" fillId="16" borderId="0" xfId="0" applyFont="1" applyFill="1" applyAlignment="1"/>
    <xf numFmtId="0" fontId="7" fillId="16" borderId="0" xfId="0" applyFont="1" applyFill="1"/>
    <xf numFmtId="0" fontId="8" fillId="16" borderId="0" xfId="0" applyFont="1" applyFill="1"/>
    <xf numFmtId="0" fontId="9" fillId="16" borderId="0" xfId="0" applyFont="1" applyFill="1" applyAlignment="1">
      <alignment horizontal="center"/>
    </xf>
    <xf numFmtId="0" fontId="9" fillId="16" borderId="0" xfId="0" applyFont="1" applyFill="1"/>
    <xf numFmtId="0" fontId="7" fillId="16" borderId="0" xfId="0" applyFont="1" applyFill="1" applyBorder="1"/>
    <xf numFmtId="3" fontId="11" fillId="16" borderId="0" xfId="0" applyNumberFormat="1" applyFont="1" applyFill="1" applyBorder="1" applyAlignment="1">
      <alignment horizontal="center"/>
    </xf>
    <xf numFmtId="0" fontId="11" fillId="16" borderId="0" xfId="0" applyFont="1" applyFill="1" applyAlignment="1">
      <alignment horizontal="center"/>
    </xf>
    <xf numFmtId="3" fontId="12" fillId="16" borderId="0" xfId="0" applyNumberFormat="1" applyFont="1" applyFill="1" applyBorder="1" applyAlignment="1">
      <alignment horizontal="center"/>
    </xf>
    <xf numFmtId="0" fontId="12" fillId="16" borderId="0" xfId="0" applyFont="1" applyFill="1" applyAlignment="1">
      <alignment horizontal="center"/>
    </xf>
    <xf numFmtId="3" fontId="15" fillId="15" borderId="0" xfId="0" applyNumberFormat="1" applyFont="1" applyFill="1" applyBorder="1" applyAlignment="1">
      <alignment horizontal="left"/>
    </xf>
    <xf numFmtId="3" fontId="15" fillId="0" borderId="0" xfId="0" applyNumberFormat="1" applyFont="1"/>
    <xf numFmtId="0" fontId="11" fillId="15" borderId="0" xfId="0" applyFont="1" applyFill="1" applyAlignment="1">
      <alignment horizontal="left"/>
    </xf>
    <xf numFmtId="3" fontId="11" fillId="15" borderId="0" xfId="0" applyNumberFormat="1" applyFont="1" applyFill="1" applyBorder="1" applyAlignment="1">
      <alignment horizontal="left"/>
    </xf>
    <xf numFmtId="0" fontId="10" fillId="16" borderId="0" xfId="45" applyFont="1" applyFill="1" applyBorder="1"/>
    <xf numFmtId="0" fontId="10" fillId="16" borderId="0" xfId="45" applyFont="1" applyFill="1"/>
    <xf numFmtId="0" fontId="16" fillId="16" borderId="0" xfId="45" applyFont="1" applyFill="1" applyBorder="1"/>
    <xf numFmtId="0" fontId="17" fillId="16" borderId="0" xfId="45" applyFont="1" applyFill="1" applyBorder="1" applyAlignment="1">
      <alignment horizontal="center"/>
    </xf>
    <xf numFmtId="0" fontId="8" fillId="0" borderId="0" xfId="37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right" wrapText="1"/>
    </xf>
    <xf numFmtId="10" fontId="5" fillId="0" borderId="0" xfId="53" applyNumberFormat="1" applyFont="1" applyFill="1" applyBorder="1"/>
    <xf numFmtId="0" fontId="5" fillId="0" borderId="0" xfId="0" applyFont="1" applyFill="1" applyBorder="1" applyAlignment="1">
      <alignment horizontal="right"/>
    </xf>
    <xf numFmtId="164" fontId="5" fillId="0" borderId="0" xfId="53" applyNumberFormat="1" applyFont="1" applyFill="1" applyBorder="1" applyAlignment="1">
      <alignment horizontal="right"/>
    </xf>
    <xf numFmtId="10" fontId="5" fillId="0" borderId="0" xfId="53" applyNumberFormat="1" applyFont="1" applyFill="1" applyBorder="1" applyAlignment="1">
      <alignment horizontal="right"/>
    </xf>
    <xf numFmtId="0" fontId="7" fillId="0" borderId="0" xfId="0" applyFont="1" applyFill="1"/>
    <xf numFmtId="0" fontId="4" fillId="17" borderId="12" xfId="37" applyFont="1" applyFill="1" applyBorder="1" applyAlignment="1">
      <alignment wrapText="1"/>
    </xf>
    <xf numFmtId="0" fontId="42" fillId="15" borderId="0" xfId="0" applyFont="1" applyFill="1" applyAlignment="1">
      <alignment horizontal="left"/>
    </xf>
    <xf numFmtId="49" fontId="44" fillId="18" borderId="13" xfId="45" applyNumberFormat="1" applyFont="1" applyFill="1" applyBorder="1" applyAlignment="1">
      <alignment horizontal="center" vertical="center"/>
    </xf>
    <xf numFmtId="0" fontId="43" fillId="18" borderId="13" xfId="45" applyFont="1" applyFill="1" applyBorder="1" applyAlignment="1">
      <alignment horizontal="center" vertical="center" wrapText="1"/>
    </xf>
    <xf numFmtId="0" fontId="45" fillId="16" borderId="0" xfId="0" applyFont="1" applyFill="1"/>
    <xf numFmtId="0" fontId="45" fillId="16" borderId="0" xfId="0" applyFont="1" applyFill="1" applyAlignment="1">
      <alignment horizontal="center"/>
    </xf>
    <xf numFmtId="0" fontId="43" fillId="22" borderId="0" xfId="0" applyFont="1" applyFill="1" applyBorder="1" applyAlignment="1">
      <alignment horizontal="left" wrapText="1"/>
    </xf>
    <xf numFmtId="0" fontId="13" fillId="18" borderId="13" xfId="0" applyFont="1" applyFill="1" applyBorder="1" applyAlignment="1">
      <alignment horizontal="center"/>
    </xf>
    <xf numFmtId="0" fontId="13" fillId="18" borderId="15" xfId="0" applyFont="1" applyFill="1" applyBorder="1" applyAlignment="1">
      <alignment horizontal="center"/>
    </xf>
    <xf numFmtId="0" fontId="43" fillId="18" borderId="16" xfId="45" applyFont="1" applyFill="1" applyBorder="1" applyAlignment="1">
      <alignment horizontal="center" vertical="center" wrapText="1"/>
    </xf>
    <xf numFmtId="0" fontId="43" fillId="18" borderId="18" xfId="0" applyFont="1" applyFill="1" applyBorder="1" applyAlignment="1">
      <alignment horizontal="center" vertical="center" wrapText="1"/>
    </xf>
    <xf numFmtId="0" fontId="43" fillId="18" borderId="14" xfId="43" applyFont="1" applyFill="1" applyBorder="1" applyAlignment="1">
      <alignment horizontal="center" vertical="center" wrapText="1"/>
    </xf>
    <xf numFmtId="0" fontId="43" fillId="25" borderId="19" xfId="45" applyFont="1" applyFill="1" applyBorder="1" applyAlignment="1">
      <alignment horizontal="left" wrapText="1"/>
    </xf>
    <xf numFmtId="0" fontId="45" fillId="25" borderId="20" xfId="45" applyFont="1" applyFill="1" applyBorder="1" applyAlignment="1">
      <alignment horizontal="right" wrapText="1"/>
    </xf>
    <xf numFmtId="0" fontId="43" fillId="18" borderId="14" xfId="0" applyFont="1" applyFill="1" applyBorder="1" applyAlignment="1">
      <alignment horizontal="center" vertical="center" wrapText="1"/>
    </xf>
    <xf numFmtId="10" fontId="46" fillId="19" borderId="21" xfId="53" applyNumberFormat="1" applyFont="1" applyFill="1" applyBorder="1"/>
    <xf numFmtId="10" fontId="45" fillId="20" borderId="19" xfId="45" applyNumberFormat="1" applyFont="1" applyFill="1" applyBorder="1" applyAlignment="1">
      <alignment horizontal="right"/>
    </xf>
    <xf numFmtId="0" fontId="43" fillId="18" borderId="22" xfId="0" applyFont="1" applyFill="1" applyBorder="1" applyAlignment="1">
      <alignment horizontal="center" vertical="center" wrapText="1"/>
    </xf>
    <xf numFmtId="10" fontId="45" fillId="23" borderId="23" xfId="45" applyNumberFormat="1" applyFont="1" applyFill="1" applyBorder="1" applyAlignment="1">
      <alignment horizontal="right" wrapText="1"/>
    </xf>
    <xf numFmtId="0" fontId="43" fillId="18" borderId="13" xfId="0" applyFont="1" applyFill="1" applyBorder="1" applyAlignment="1">
      <alignment horizontal="center" vertical="center" wrapText="1"/>
    </xf>
    <xf numFmtId="10" fontId="46" fillId="21" borderId="24" xfId="53" applyNumberFormat="1" applyFont="1" applyFill="1" applyBorder="1" applyAlignment="1">
      <alignment horizontal="right"/>
    </xf>
    <xf numFmtId="0" fontId="43" fillId="26" borderId="25" xfId="0" applyFont="1" applyFill="1" applyBorder="1" applyAlignment="1">
      <alignment horizontal="center" wrapText="1"/>
    </xf>
    <xf numFmtId="0" fontId="43" fillId="26" borderId="26" xfId="0" applyFont="1" applyFill="1" applyBorder="1" applyAlignment="1">
      <alignment horizontal="center" wrapText="1"/>
    </xf>
    <xf numFmtId="0" fontId="43" fillId="26" borderId="27" xfId="0" applyFont="1" applyFill="1" applyBorder="1" applyAlignment="1">
      <alignment horizontal="center" wrapText="1"/>
    </xf>
    <xf numFmtId="0" fontId="43" fillId="25" borderId="25" xfId="0" applyFont="1" applyFill="1" applyBorder="1" applyAlignment="1">
      <alignment horizontal="center"/>
    </xf>
    <xf numFmtId="0" fontId="43" fillId="25" borderId="26" xfId="0" applyFont="1" applyFill="1" applyBorder="1" applyAlignment="1">
      <alignment horizontal="center"/>
    </xf>
    <xf numFmtId="0" fontId="43" fillId="25" borderId="28" xfId="0" applyFont="1" applyFill="1" applyBorder="1" applyAlignment="1">
      <alignment horizontal="center"/>
    </xf>
    <xf numFmtId="0" fontId="47" fillId="15" borderId="0" xfId="0" applyFont="1" applyFill="1" applyAlignment="1">
      <alignment horizontal="left"/>
    </xf>
    <xf numFmtId="0" fontId="13" fillId="18" borderId="15" xfId="0" applyFont="1" applyFill="1" applyBorder="1" applyAlignment="1">
      <alignment horizontal="center" vertical="center"/>
    </xf>
    <xf numFmtId="0" fontId="13" fillId="18" borderId="13" xfId="0" applyFont="1" applyFill="1" applyBorder="1" applyAlignment="1">
      <alignment horizontal="center" vertical="center"/>
    </xf>
    <xf numFmtId="0" fontId="7" fillId="15" borderId="0" xfId="44" applyFont="1" applyFill="1"/>
    <xf numFmtId="0" fontId="6" fillId="15" borderId="0" xfId="42" applyFill="1"/>
    <xf numFmtId="0" fontId="48" fillId="15" borderId="0" xfId="44" applyFont="1" applyFill="1"/>
    <xf numFmtId="0" fontId="14" fillId="15" borderId="0" xfId="44" applyFont="1" applyFill="1" applyBorder="1" applyAlignment="1">
      <alignment vertical="center"/>
    </xf>
    <xf numFmtId="0" fontId="14" fillId="15" borderId="0" xfId="44" applyFont="1" applyFill="1" applyBorder="1" applyAlignment="1">
      <alignment vertical="center" wrapText="1"/>
    </xf>
    <xf numFmtId="0" fontId="49" fillId="15" borderId="0" xfId="44" applyFont="1" applyFill="1" applyBorder="1" applyAlignment="1">
      <alignment vertical="center"/>
    </xf>
    <xf numFmtId="0" fontId="49" fillId="15" borderId="0" xfId="44" applyFont="1" applyFill="1"/>
    <xf numFmtId="0" fontId="4" fillId="0" borderId="0" xfId="45" applyFont="1" applyFill="1" applyBorder="1"/>
    <xf numFmtId="0" fontId="43" fillId="19" borderId="31" xfId="0" applyFont="1" applyFill="1" applyBorder="1"/>
    <xf numFmtId="0" fontId="44" fillId="19" borderId="14" xfId="45" applyFont="1" applyFill="1" applyBorder="1" applyAlignment="1">
      <alignment horizontal="left" wrapText="1"/>
    </xf>
    <xf numFmtId="10" fontId="44" fillId="19" borderId="14" xfId="53" applyNumberFormat="1" applyFont="1" applyFill="1" applyBorder="1"/>
    <xf numFmtId="0" fontId="44" fillId="19" borderId="13" xfId="45" applyFont="1" applyFill="1" applyBorder="1" applyAlignment="1">
      <alignment horizontal="left" wrapText="1"/>
    </xf>
    <xf numFmtId="10" fontId="44" fillId="24" borderId="14" xfId="53" applyNumberFormat="1" applyFont="1" applyFill="1" applyBorder="1" applyAlignment="1">
      <alignment horizontal="right"/>
    </xf>
    <xf numFmtId="10" fontId="44" fillId="24" borderId="22" xfId="53" applyNumberFormat="1" applyFont="1" applyFill="1" applyBorder="1" applyAlignment="1">
      <alignment horizontal="right"/>
    </xf>
    <xf numFmtId="0" fontId="50" fillId="15" borderId="0" xfId="28" applyFont="1" applyFill="1" applyAlignment="1" applyProtection="1">
      <alignment horizontal="center" vertical="center"/>
    </xf>
    <xf numFmtId="0" fontId="51" fillId="15" borderId="0" xfId="28" applyFont="1" applyFill="1" applyAlignment="1" applyProtection="1">
      <alignment horizontal="center" vertical="center"/>
    </xf>
    <xf numFmtId="1" fontId="44" fillId="19" borderId="13" xfId="0" applyNumberFormat="1" applyFont="1" applyFill="1" applyBorder="1"/>
    <xf numFmtId="1" fontId="44" fillId="19" borderId="14" xfId="0" applyNumberFormat="1" applyFont="1" applyFill="1" applyBorder="1"/>
    <xf numFmtId="1" fontId="45" fillId="20" borderId="20" xfId="45" applyNumberFormat="1" applyFont="1" applyFill="1" applyBorder="1" applyAlignment="1">
      <alignment horizontal="right"/>
    </xf>
    <xf numFmtId="1" fontId="46" fillId="21" borderId="32" xfId="45" applyNumberFormat="1" applyFont="1" applyFill="1" applyBorder="1" applyAlignment="1">
      <alignment horizontal="right"/>
    </xf>
    <xf numFmtId="1" fontId="44" fillId="19" borderId="13" xfId="45" applyNumberFormat="1" applyFont="1" applyFill="1" applyBorder="1"/>
    <xf numFmtId="1" fontId="44" fillId="24" borderId="13" xfId="45" applyNumberFormat="1" applyFont="1" applyFill="1" applyBorder="1" applyAlignment="1">
      <alignment horizontal="right"/>
    </xf>
    <xf numFmtId="1" fontId="44" fillId="19" borderId="16" xfId="0" applyNumberFormat="1" applyFont="1" applyFill="1" applyBorder="1"/>
    <xf numFmtId="1" fontId="44" fillId="19" borderId="34" xfId="0" applyNumberFormat="1" applyFont="1" applyFill="1" applyBorder="1"/>
    <xf numFmtId="1" fontId="46" fillId="24" borderId="20" xfId="45" applyNumberFormat="1" applyFont="1" applyFill="1" applyBorder="1" applyAlignment="1">
      <alignment horizontal="right" wrapText="1"/>
    </xf>
    <xf numFmtId="1" fontId="46" fillId="30" borderId="30" xfId="0" applyNumberFormat="1" applyFont="1" applyFill="1" applyBorder="1" applyAlignment="1">
      <alignment horizontal="right"/>
    </xf>
    <xf numFmtId="1" fontId="46" fillId="30" borderId="35" xfId="0" applyNumberFormat="1" applyFont="1" applyFill="1" applyBorder="1" applyAlignment="1">
      <alignment horizontal="right"/>
    </xf>
    <xf numFmtId="1" fontId="46" fillId="30" borderId="36" xfId="0" applyNumberFormat="1" applyFont="1" applyFill="1" applyBorder="1" applyAlignment="1">
      <alignment horizontal="right"/>
    </xf>
    <xf numFmtId="1" fontId="46" fillId="31" borderId="30" xfId="0" applyNumberFormat="1" applyFont="1" applyFill="1" applyBorder="1" applyAlignment="1">
      <alignment horizontal="right"/>
    </xf>
    <xf numFmtId="1" fontId="46" fillId="31" borderId="35" xfId="0" applyNumberFormat="1" applyFont="1" applyFill="1" applyBorder="1" applyAlignment="1">
      <alignment horizontal="right"/>
    </xf>
    <xf numFmtId="1" fontId="46" fillId="31" borderId="36" xfId="0" applyNumberFormat="1" applyFont="1" applyFill="1" applyBorder="1" applyAlignment="1">
      <alignment horizontal="right"/>
    </xf>
    <xf numFmtId="1" fontId="46" fillId="31" borderId="29" xfId="0" applyNumberFormat="1" applyFont="1" applyFill="1" applyBorder="1" applyAlignment="1">
      <alignment horizontal="right"/>
    </xf>
    <xf numFmtId="1" fontId="46" fillId="31" borderId="32" xfId="0" applyNumberFormat="1" applyFont="1" applyFill="1" applyBorder="1" applyAlignment="1">
      <alignment horizontal="right"/>
    </xf>
    <xf numFmtId="1" fontId="46" fillId="31" borderId="33" xfId="0" applyNumberFormat="1" applyFont="1" applyFill="1" applyBorder="1" applyAlignment="1">
      <alignment horizontal="right"/>
    </xf>
    <xf numFmtId="1" fontId="46" fillId="32" borderId="29" xfId="0" applyNumberFormat="1" applyFont="1" applyFill="1" applyBorder="1" applyAlignment="1">
      <alignment horizontal="right"/>
    </xf>
    <xf numFmtId="1" fontId="46" fillId="32" borderId="32" xfId="0" applyNumberFormat="1" applyFont="1" applyFill="1" applyBorder="1" applyAlignment="1">
      <alignment horizontal="right"/>
    </xf>
    <xf numFmtId="1" fontId="46" fillId="32" borderId="33" xfId="0" applyNumberFormat="1" applyFont="1" applyFill="1" applyBorder="1" applyAlignment="1">
      <alignment horizontal="right"/>
    </xf>
    <xf numFmtId="1" fontId="45" fillId="33" borderId="20" xfId="45" applyNumberFormat="1" applyFont="1" applyFill="1" applyBorder="1" applyAlignment="1">
      <alignment horizontal="right"/>
    </xf>
    <xf numFmtId="1" fontId="46" fillId="32" borderId="32" xfId="45" applyNumberFormat="1" applyFont="1" applyFill="1" applyBorder="1" applyAlignment="1">
      <alignment horizontal="right"/>
    </xf>
    <xf numFmtId="1" fontId="46" fillId="31" borderId="32" xfId="45" applyNumberFormat="1" applyFont="1" applyFill="1" applyBorder="1" applyAlignment="1">
      <alignment horizontal="right"/>
    </xf>
    <xf numFmtId="1" fontId="45" fillId="34" borderId="20" xfId="45" applyNumberFormat="1" applyFont="1" applyFill="1" applyBorder="1" applyAlignment="1">
      <alignment horizontal="right"/>
    </xf>
    <xf numFmtId="10" fontId="45" fillId="35" borderId="23" xfId="45" applyNumberFormat="1" applyFont="1" applyFill="1" applyBorder="1" applyAlignment="1">
      <alignment horizontal="right" wrapText="1"/>
    </xf>
    <xf numFmtId="0" fontId="45" fillId="35" borderId="20" xfId="45" applyFont="1" applyFill="1" applyBorder="1" applyAlignment="1">
      <alignment horizontal="left" wrapText="1"/>
    </xf>
    <xf numFmtId="0" fontId="43" fillId="35" borderId="19" xfId="45" applyFont="1" applyFill="1" applyBorder="1" applyAlignment="1">
      <alignment horizontal="left" wrapText="1"/>
    </xf>
    <xf numFmtId="0" fontId="44" fillId="24" borderId="15" xfId="0" applyFont="1" applyFill="1" applyBorder="1" applyAlignment="1">
      <alignment horizontal="center" wrapText="1"/>
    </xf>
    <xf numFmtId="1" fontId="46" fillId="20" borderId="32" xfId="0" applyNumberFormat="1" applyFont="1" applyFill="1" applyBorder="1"/>
    <xf numFmtId="1" fontId="46" fillId="20" borderId="20" xfId="0" applyNumberFormat="1" applyFont="1" applyFill="1" applyBorder="1"/>
    <xf numFmtId="1" fontId="46" fillId="20" borderId="33" xfId="0" applyNumberFormat="1" applyFont="1" applyFill="1" applyBorder="1"/>
    <xf numFmtId="0" fontId="13" fillId="18" borderId="22" xfId="0" applyFont="1" applyFill="1" applyBorder="1" applyAlignment="1">
      <alignment horizontal="center" vertical="center"/>
    </xf>
    <xf numFmtId="1" fontId="46" fillId="36" borderId="37" xfId="0" applyNumberFormat="1" applyFont="1" applyFill="1" applyBorder="1"/>
    <xf numFmtId="1" fontId="46" fillId="36" borderId="23" xfId="0" applyNumberFormat="1" applyFont="1" applyFill="1" applyBorder="1"/>
    <xf numFmtId="0" fontId="13" fillId="18" borderId="22" xfId="0" applyFont="1" applyFill="1" applyBorder="1" applyAlignment="1">
      <alignment horizontal="center"/>
    </xf>
    <xf numFmtId="1" fontId="46" fillId="36" borderId="38" xfId="0" applyNumberFormat="1" applyFont="1" applyFill="1" applyBorder="1"/>
    <xf numFmtId="0" fontId="13" fillId="18" borderId="39" xfId="0" applyFont="1" applyFill="1" applyBorder="1" applyAlignment="1">
      <alignment horizontal="center" vertical="center"/>
    </xf>
    <xf numFmtId="1" fontId="46" fillId="34" borderId="17" xfId="0" applyNumberFormat="1" applyFont="1" applyFill="1" applyBorder="1"/>
    <xf numFmtId="1" fontId="46" fillId="34" borderId="40" xfId="0" applyNumberFormat="1" applyFont="1" applyFill="1" applyBorder="1"/>
    <xf numFmtId="0" fontId="13" fillId="18" borderId="39" xfId="0" applyFont="1" applyFill="1" applyBorder="1" applyAlignment="1">
      <alignment horizontal="center"/>
    </xf>
    <xf numFmtId="1" fontId="46" fillId="34" borderId="41" xfId="0" applyNumberFormat="1" applyFont="1" applyFill="1" applyBorder="1"/>
    <xf numFmtId="0" fontId="42" fillId="15" borderId="0" xfId="35" applyFont="1" applyFill="1" applyAlignment="1">
      <alignment horizontal="left"/>
    </xf>
    <xf numFmtId="0" fontId="2" fillId="0" borderId="0" xfId="40" applyBorder="1"/>
    <xf numFmtId="0" fontId="2" fillId="0" borderId="11" xfId="38" applyBorder="1"/>
    <xf numFmtId="0" fontId="6" fillId="0" borderId="0" xfId="40" applyFont="1" applyFill="1" applyBorder="1"/>
    <xf numFmtId="0" fontId="6" fillId="0" borderId="0" xfId="38" applyFont="1" applyFill="1" applyBorder="1"/>
    <xf numFmtId="0" fontId="2" fillId="0" borderId="0" xfId="39" applyBorder="1"/>
    <xf numFmtId="0" fontId="2" fillId="0" borderId="0" xfId="35"/>
    <xf numFmtId="0" fontId="53" fillId="16" borderId="0" xfId="28" applyFont="1" applyFill="1" applyAlignment="1" applyProtection="1">
      <alignment horizontal="center" vertical="center"/>
    </xf>
    <xf numFmtId="0" fontId="2" fillId="0" borderId="42" xfId="40" applyBorder="1"/>
    <xf numFmtId="0" fontId="5" fillId="27" borderId="17" xfId="39" quotePrefix="1" applyFont="1" applyFill="1" applyBorder="1" applyAlignment="1">
      <alignment horizontal="center"/>
    </xf>
    <xf numFmtId="0" fontId="5" fillId="27" borderId="17" xfId="39" applyFont="1" applyFill="1" applyBorder="1" applyAlignment="1">
      <alignment horizontal="center"/>
    </xf>
    <xf numFmtId="0" fontId="5" fillId="29" borderId="17" xfId="39" applyFont="1" applyFill="1" applyBorder="1" applyAlignment="1">
      <alignment horizontal="center"/>
    </xf>
    <xf numFmtId="0" fontId="8" fillId="28" borderId="17" xfId="39" applyFont="1" applyFill="1" applyBorder="1" applyAlignment="1">
      <alignment wrapText="1"/>
    </xf>
    <xf numFmtId="0" fontId="5" fillId="24" borderId="17" xfId="39" applyFont="1" applyFill="1" applyBorder="1" applyAlignment="1">
      <alignment wrapText="1"/>
    </xf>
    <xf numFmtId="0" fontId="5" fillId="0" borderId="17" xfId="39" applyFont="1" applyFill="1" applyBorder="1" applyAlignment="1">
      <alignment wrapText="1"/>
    </xf>
    <xf numFmtId="1" fontId="8" fillId="19" borderId="17" xfId="39" applyNumberFormat="1" applyFont="1" applyFill="1" applyBorder="1" applyAlignment="1">
      <alignment horizontal="right" wrapText="1"/>
    </xf>
    <xf numFmtId="1" fontId="54" fillId="0" borderId="17" xfId="36" applyNumberFormat="1" applyFont="1" applyBorder="1"/>
    <xf numFmtId="1" fontId="55" fillId="38" borderId="17" xfId="39" applyNumberFormat="1" applyFont="1" applyFill="1" applyBorder="1" applyAlignment="1">
      <alignment wrapText="1"/>
    </xf>
    <xf numFmtId="0" fontId="55" fillId="38" borderId="17" xfId="39" applyFont="1" applyFill="1" applyBorder="1" applyAlignment="1">
      <alignment wrapText="1"/>
    </xf>
    <xf numFmtId="0" fontId="55" fillId="37" borderId="17" xfId="39" applyFont="1" applyFill="1" applyBorder="1" applyAlignment="1">
      <alignment wrapText="1"/>
    </xf>
    <xf numFmtId="1" fontId="55" fillId="37" borderId="17" xfId="39" applyNumberFormat="1" applyFont="1" applyFill="1" applyBorder="1" applyAlignment="1">
      <alignment horizontal="right" wrapText="1"/>
    </xf>
    <xf numFmtId="1" fontId="56" fillId="37" borderId="17" xfId="36" applyNumberFormat="1" applyFont="1" applyFill="1" applyBorder="1"/>
    <xf numFmtId="0" fontId="55" fillId="28" borderId="17" xfId="39" applyFont="1" applyFill="1" applyBorder="1" applyAlignment="1">
      <alignment wrapText="1"/>
    </xf>
    <xf numFmtId="0" fontId="55" fillId="24" borderId="17" xfId="39" applyFont="1" applyFill="1" applyBorder="1" applyAlignment="1">
      <alignment wrapText="1"/>
    </xf>
    <xf numFmtId="0" fontId="55" fillId="0" borderId="17" xfId="39" applyFont="1" applyFill="1" applyBorder="1" applyAlignment="1">
      <alignment wrapText="1"/>
    </xf>
    <xf numFmtId="1" fontId="55" fillId="19" borderId="17" xfId="39" applyNumberFormat="1" applyFont="1" applyFill="1" applyBorder="1" applyAlignment="1">
      <alignment horizontal="right" wrapText="1"/>
    </xf>
    <xf numFmtId="1" fontId="55" fillId="0" borderId="17" xfId="36" applyNumberFormat="1" applyFont="1" applyBorder="1"/>
    <xf numFmtId="0" fontId="2" fillId="0" borderId="42" xfId="40" applyBorder="1" applyAlignment="1">
      <alignment horizontal="left"/>
    </xf>
    <xf numFmtId="0" fontId="5" fillId="27" borderId="17" xfId="39" applyFont="1" applyFill="1" applyBorder="1" applyAlignment="1">
      <alignment horizontal="left"/>
    </xf>
    <xf numFmtId="0" fontId="8" fillId="21" borderId="17" xfId="39" applyFont="1" applyFill="1" applyBorder="1" applyAlignment="1">
      <alignment horizontal="left" wrapText="1"/>
    </xf>
    <xf numFmtId="0" fontId="55" fillId="38" borderId="17" xfId="39" applyFont="1" applyFill="1" applyBorder="1" applyAlignment="1">
      <alignment horizontal="left" wrapText="1"/>
    </xf>
    <xf numFmtId="0" fontId="55" fillId="21" borderId="17" xfId="39" applyFont="1" applyFill="1" applyBorder="1" applyAlignment="1">
      <alignment horizontal="left" wrapText="1"/>
    </xf>
    <xf numFmtId="0" fontId="2" fillId="0" borderId="0" xfId="35" applyAlignment="1">
      <alignment horizontal="left"/>
    </xf>
    <xf numFmtId="49" fontId="44" fillId="18" borderId="13" xfId="45" quotePrefix="1" applyNumberFormat="1" applyFont="1" applyFill="1" applyBorder="1" applyAlignment="1">
      <alignment horizontal="center" vertical="center"/>
    </xf>
    <xf numFmtId="0" fontId="42" fillId="15" borderId="0" xfId="0" applyFont="1" applyFill="1" applyAlignment="1">
      <alignment horizontal="center"/>
    </xf>
    <xf numFmtId="0" fontId="47" fillId="15" borderId="0" xfId="0" applyFont="1" applyFill="1" applyAlignment="1">
      <alignment horizontal="left" wrapText="1"/>
    </xf>
  </cellXfs>
  <cellStyles count="58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Forecast_Data" xfId="27" xr:uid="{00000000-0005-0000-0000-00001A000000}"/>
    <cellStyle name="Hivatkozás" xfId="28" builtinId="8"/>
    <cellStyle name="Hivatkozott cella" xfId="29" builtinId="24" customBuiltin="1"/>
    <cellStyle name="Item_Current" xfId="30" xr:uid="{00000000-0005-0000-0000-00001D000000}"/>
    <cellStyle name="Jegyzet" xfId="31" builtinId="10" customBuiltin="1"/>
    <cellStyle name="Jó" xfId="32" builtinId="26" customBuiltin="1"/>
    <cellStyle name="Kimenet" xfId="33" builtinId="21" customBuiltin="1"/>
    <cellStyle name="Magyarázó szöveg" xfId="34" builtinId="53" customBuiltin="1"/>
    <cellStyle name="Normál" xfId="0" builtinId="0"/>
    <cellStyle name="Normál 2" xfId="35" xr:uid="{00000000-0005-0000-0000-000023000000}"/>
    <cellStyle name="Normál 3" xfId="36" xr:uid="{00000000-0005-0000-0000-000024000000}"/>
    <cellStyle name="Normál_050c FELT HÓ Szgk-tulvált - márka-modell-hó" xfId="37" xr:uid="{00000000-0005-0000-0000-000025000000}"/>
    <cellStyle name="Normál_052i FELT HÓ Új Nagyh-forghely - tömegkat-márka-hó 2" xfId="38" xr:uid="{00000000-0005-0000-0000-000026000000}"/>
    <cellStyle name="Normál_100c FELT HÓ Használt Szgk-forghely - márka-modell-hó 2" xfId="39" xr:uid="{00000000-0005-0000-0000-000027000000}"/>
    <cellStyle name="Normál_603 FELT HÓ Új Nagyh-forghely - tömegkat-márka-hó_Gábor 2" xfId="40" xr:uid="{00000000-0005-0000-0000-000028000000}"/>
    <cellStyle name="Normal_Book1" xfId="41" xr:uid="{00000000-0005-0000-0000-000029000000}"/>
    <cellStyle name="Normál_New vehicle regs_data" xfId="42" xr:uid="{00000000-0005-0000-0000-00002A000000}"/>
    <cellStyle name="Normál_Új Kish.Forg.hely elemzés 2005_01-08" xfId="43" xr:uid="{00000000-0005-0000-0000-00002B000000}"/>
    <cellStyle name="Normál_Új Nagyh-forghely_2005_01-08" xfId="44" xr:uid="{00000000-0005-0000-0000-00002C000000}"/>
    <cellStyle name="Normál_Új Szgk.Forg.hely elemzés 2005_01-08" xfId="45" xr:uid="{00000000-0005-0000-0000-00002D000000}"/>
    <cellStyle name="Option_Added_Cont_Desc" xfId="46" xr:uid="{00000000-0005-0000-0000-00002E000000}"/>
    <cellStyle name="Összesen" xfId="47" builtinId="25" customBuiltin="1"/>
    <cellStyle name="Preliminary_Data" xfId="48" xr:uid="{00000000-0005-0000-0000-000030000000}"/>
    <cellStyle name="Prices_Data" xfId="49" xr:uid="{00000000-0005-0000-0000-000031000000}"/>
    <cellStyle name="Rossz" xfId="50" builtinId="27" customBuiltin="1"/>
    <cellStyle name="Semleges" xfId="51" builtinId="28" customBuiltin="1"/>
    <cellStyle name="Számítás" xfId="52" builtinId="22" customBuiltin="1"/>
    <cellStyle name="Százalék" xfId="53" builtinId="5"/>
    <cellStyle name="Title" xfId="54" xr:uid="{00000000-0005-0000-0000-000036000000}"/>
    <cellStyle name="Vehicle_Benchmark" xfId="55" xr:uid="{00000000-0005-0000-0000-000037000000}"/>
    <cellStyle name="Version_Header" xfId="56" xr:uid="{00000000-0005-0000-0000-000038000000}"/>
    <cellStyle name="Volumes_Data" xfId="57" xr:uid="{00000000-0005-0000-0000-00003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FFCC99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927599818274197E-2"/>
          <c:y val="0.17218543046357615"/>
          <c:w val="0.9173926027408893"/>
          <c:h val="0.70860927152317876"/>
        </c:manualLayout>
      </c:layout>
      <c:lineChart>
        <c:grouping val="standard"/>
        <c:varyColors val="0"/>
        <c:ser>
          <c:idx val="0"/>
          <c:order val="0"/>
          <c:tx>
            <c:strRef>
              <c:f>'TRAI Trend'!$F$4</c:f>
              <c:strCache>
                <c:ptCount val="1"/>
                <c:pt idx="0">
                  <c:v>2018</c:v>
                </c:pt>
              </c:strCache>
            </c:strRef>
          </c:tx>
          <c:spPr>
            <a:ln w="19050"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cat>
            <c:strRef>
              <c:f>'TRAI Trend'!$C$5:$C$16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'TRAI Trend'!$F$5:$F$16</c:f>
              <c:numCache>
                <c:formatCode>0</c:formatCode>
                <c:ptCount val="12"/>
                <c:pt idx="0">
                  <c:v>29</c:v>
                </c:pt>
                <c:pt idx="1">
                  <c:v>34</c:v>
                </c:pt>
                <c:pt idx="2">
                  <c:v>39</c:v>
                </c:pt>
                <c:pt idx="3">
                  <c:v>51</c:v>
                </c:pt>
                <c:pt idx="4">
                  <c:v>46</c:v>
                </c:pt>
                <c:pt idx="5">
                  <c:v>44</c:v>
                </c:pt>
                <c:pt idx="6">
                  <c:v>67</c:v>
                </c:pt>
                <c:pt idx="7">
                  <c:v>45</c:v>
                </c:pt>
                <c:pt idx="8">
                  <c:v>42</c:v>
                </c:pt>
                <c:pt idx="9">
                  <c:v>48</c:v>
                </c:pt>
                <c:pt idx="10">
                  <c:v>46</c:v>
                </c:pt>
                <c:pt idx="11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BD-485A-ADD7-FF65D0361442}"/>
            </c:ext>
          </c:extLst>
        </c:ser>
        <c:ser>
          <c:idx val="1"/>
          <c:order val="1"/>
          <c:tx>
            <c:strRef>
              <c:f>'TRAI Trend'!$E$4</c:f>
              <c:strCache>
                <c:ptCount val="1"/>
                <c:pt idx="0">
                  <c:v>2019</c:v>
                </c:pt>
              </c:strCache>
            </c:strRef>
          </c:tx>
          <c:spPr>
            <a:ln w="12700">
              <a:solidFill>
                <a:srgbClr val="8080FF"/>
              </a:solidFill>
              <a:prstDash val="lgDash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'TRAI Trend'!$C$5:$C$16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'TRAI Trend'!$E$5:$E$16</c:f>
              <c:numCache>
                <c:formatCode>0</c:formatCode>
                <c:ptCount val="12"/>
                <c:pt idx="0">
                  <c:v>24</c:v>
                </c:pt>
                <c:pt idx="1">
                  <c:v>49</c:v>
                </c:pt>
                <c:pt idx="2">
                  <c:v>51</c:v>
                </c:pt>
                <c:pt idx="3">
                  <c:v>59</c:v>
                </c:pt>
                <c:pt idx="4">
                  <c:v>48</c:v>
                </c:pt>
                <c:pt idx="5">
                  <c:v>52</c:v>
                </c:pt>
                <c:pt idx="6">
                  <c:v>51</c:v>
                </c:pt>
                <c:pt idx="7">
                  <c:v>29</c:v>
                </c:pt>
                <c:pt idx="8">
                  <c:v>44</c:v>
                </c:pt>
                <c:pt idx="9">
                  <c:v>36</c:v>
                </c:pt>
                <c:pt idx="10">
                  <c:v>30</c:v>
                </c:pt>
                <c:pt idx="11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BD-485A-ADD7-FF65D0361442}"/>
            </c:ext>
          </c:extLst>
        </c:ser>
        <c:ser>
          <c:idx val="2"/>
          <c:order val="2"/>
          <c:tx>
            <c:strRef>
              <c:f>'TRAI Trend'!$D$4</c:f>
              <c:strCache>
                <c:ptCount val="1"/>
                <c:pt idx="0">
                  <c:v>2020</c:v>
                </c:pt>
              </c:strCache>
            </c:strRef>
          </c:tx>
          <c:spPr>
            <a:ln w="25400">
              <a:solidFill>
                <a:srgbClr val="802060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802060"/>
              </a:solidFill>
              <a:ln>
                <a:solidFill>
                  <a:srgbClr val="802060"/>
                </a:solidFill>
                <a:prstDash val="solid"/>
              </a:ln>
            </c:spPr>
          </c:marker>
          <c:cat>
            <c:strRef>
              <c:f>'TRAI Trend'!$C$5:$C$16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'TRAI Trend'!$D$5:$D$16</c:f>
              <c:numCache>
                <c:formatCode>0</c:formatCode>
                <c:ptCount val="12"/>
                <c:pt idx="0">
                  <c:v>29</c:v>
                </c:pt>
                <c:pt idx="1">
                  <c:v>21</c:v>
                </c:pt>
                <c:pt idx="2">
                  <c:v>39</c:v>
                </c:pt>
                <c:pt idx="3">
                  <c:v>36</c:v>
                </c:pt>
                <c:pt idx="4">
                  <c:v>37</c:v>
                </c:pt>
                <c:pt idx="5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BD-485A-ADD7-FF65D0361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532608"/>
        <c:axId val="365533784"/>
      </c:lineChart>
      <c:catAx>
        <c:axId val="36553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80"/>
                </a:solidFill>
                <a:latin typeface="Verdana"/>
                <a:ea typeface="Verdana"/>
                <a:cs typeface="Verdana"/>
              </a:defRPr>
            </a:pPr>
            <a:endParaRPr lang="hu-HU"/>
          </a:p>
        </c:txPr>
        <c:crossAx val="365533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55337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80"/>
                </a:solidFill>
                <a:latin typeface="Verdana"/>
                <a:ea typeface="Verdana"/>
                <a:cs typeface="Verdana"/>
              </a:defRPr>
            </a:pPr>
            <a:endParaRPr lang="hu-HU"/>
          </a:p>
        </c:txPr>
        <c:crossAx val="365532608"/>
        <c:crosses val="autoZero"/>
        <c:crossBetween val="between"/>
      </c:valAx>
      <c:spPr>
        <a:gradFill rotWithShape="0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path path="rect">
            <a:fillToRect l="50000" t="50000" r="50000" b="50000"/>
          </a:path>
        </a:gra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78985609557426006"/>
          <c:y val="1.8763796909492272E-2"/>
          <c:w val="0.21014390442573994"/>
          <c:h val="0.1373861048825850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35" b="1" i="0" u="none" strike="noStrike" baseline="0">
              <a:solidFill>
                <a:srgbClr val="000080"/>
              </a:solidFill>
              <a:latin typeface="Verdana"/>
              <a:ea typeface="Verdana"/>
              <a:cs typeface="Verdana"/>
            </a:defRPr>
          </a:pPr>
          <a:endParaRPr lang="hu-HU"/>
        </a:p>
      </c:txPr>
    </c:legend>
    <c:plotVisOnly val="1"/>
    <c:dispBlanksAs val="gap"/>
    <c:showDLblsOverMax val="0"/>
  </c:chart>
  <c:spPr>
    <a:gradFill rotWithShape="0">
      <a:gsLst>
        <a:gs pos="0">
          <a:srgbClr val="FFFF99">
            <a:gamma/>
            <a:tint val="24314"/>
            <a:invGamma/>
          </a:srgbClr>
        </a:gs>
        <a:gs pos="100000">
          <a:srgbClr val="FFFF99"/>
        </a:gs>
      </a:gsLst>
      <a:lin ang="27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600" b="1" i="0" u="none" strike="noStrike" baseline="0">
          <a:solidFill>
            <a:srgbClr val="000080"/>
          </a:solidFill>
          <a:latin typeface="Verdana"/>
          <a:ea typeface="Verdana"/>
          <a:cs typeface="Verdana"/>
        </a:defRPr>
      </a:pPr>
      <a:endParaRPr lang="hu-HU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99274310595068E-2"/>
          <c:y val="0.15807613185987127"/>
          <c:w val="0.92452830188679247"/>
          <c:h val="0.65292315333425088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'TRAI Trend'!$F$20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0">
                  <a:schemeClr val="bg2">
                    <a:lumMod val="50000"/>
                  </a:schemeClr>
                </a:gs>
                <a:gs pos="50000">
                  <a:schemeClr val="bg2">
                    <a:lumMod val="75000"/>
                  </a:schemeClr>
                </a:gs>
                <a:gs pos="100000">
                  <a:schemeClr val="bg2">
                    <a:lumMod val="50000"/>
                  </a:schemeClr>
                </a:gs>
              </a:gsLst>
              <a:lin ang="0" scaled="0"/>
            </a:gradFill>
            <a:ln>
              <a:solidFill>
                <a:srgbClr val="000000"/>
              </a:solidFill>
            </a:ln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bg2">
                      <a:lumMod val="40000"/>
                    </a:schemeClr>
                  </a:gs>
                  <a:gs pos="50000">
                    <a:schemeClr val="bg2">
                      <a:lumMod val="70000"/>
                    </a:schemeClr>
                  </a:gs>
                  <a:gs pos="100000">
                    <a:schemeClr val="bg2">
                      <a:lumMod val="40000"/>
                    </a:schemeClr>
                  </a:gs>
                </a:gsLst>
                <a:lin ang="0" scaled="0"/>
              </a:gra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EE02-4942-9FCF-EBFE461123E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80"/>
                    </a:solidFill>
                    <a:latin typeface="Verdana"/>
                    <a:ea typeface="Verdana"/>
                    <a:cs typeface="Verdana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'TRAI Trend'!$C$21:$C$24</c:f>
              <c:strCache>
                <c:ptCount val="4"/>
                <c:pt idx="0">
                  <c:v>I.n.év</c:v>
                </c:pt>
                <c:pt idx="1">
                  <c:v>II.n.év</c:v>
                </c:pt>
                <c:pt idx="2">
                  <c:v>III.n.év</c:v>
                </c:pt>
                <c:pt idx="3">
                  <c:v>IV.n.év</c:v>
                </c:pt>
              </c:strCache>
            </c:strRef>
          </c:cat>
          <c:val>
            <c:numRef>
              <c:f>'TRAI Trend'!$F$21:$F$24</c:f>
              <c:numCache>
                <c:formatCode>0</c:formatCode>
                <c:ptCount val="4"/>
                <c:pt idx="0">
                  <c:v>102</c:v>
                </c:pt>
                <c:pt idx="1">
                  <c:v>141</c:v>
                </c:pt>
                <c:pt idx="2">
                  <c:v>154</c:v>
                </c:pt>
                <c:pt idx="3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02-4942-9FCF-EBFE461123E5}"/>
            </c:ext>
          </c:extLst>
        </c:ser>
        <c:ser>
          <c:idx val="0"/>
          <c:order val="1"/>
          <c:tx>
            <c:strRef>
              <c:f>'TRAI Trend'!$E$20</c:f>
              <c:strCache>
                <c:ptCount val="1"/>
                <c:pt idx="0">
                  <c:v>2019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100000"/>
                  </a:schemeClr>
                </a:gs>
                <a:gs pos="50000">
                  <a:schemeClr val="accent1">
                    <a:lumMod val="70000"/>
                    <a:lumOff val="30000"/>
                  </a:schemeClr>
                </a:gs>
                <a:gs pos="100000">
                  <a:schemeClr val="accent1">
                    <a:lumMod val="100000"/>
                  </a:schemeClr>
                </a:gs>
              </a:gsLst>
              <a:lin ang="0" scaled="0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1"/>
              <c:layout>
                <c:manualLayout>
                  <c:x val="-2.779333280002125E-4"/>
                  <c:y val="-6.98728846100791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Verdana"/>
                      <a:ea typeface="Verdana"/>
                      <a:cs typeface="Verdana"/>
                    </a:defRPr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E02-4942-9FCF-EBFE461123E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'TRAI Trend'!$C$21:$C$24</c:f>
              <c:strCache>
                <c:ptCount val="4"/>
                <c:pt idx="0">
                  <c:v>I.n.év</c:v>
                </c:pt>
                <c:pt idx="1">
                  <c:v>II.n.év</c:v>
                </c:pt>
                <c:pt idx="2">
                  <c:v>III.n.év</c:v>
                </c:pt>
                <c:pt idx="3">
                  <c:v>IV.n.év</c:v>
                </c:pt>
              </c:strCache>
            </c:strRef>
          </c:cat>
          <c:val>
            <c:numRef>
              <c:f>'TRAI Trend'!$E$21:$E$24</c:f>
              <c:numCache>
                <c:formatCode>0</c:formatCode>
                <c:ptCount val="4"/>
                <c:pt idx="0">
                  <c:v>124</c:v>
                </c:pt>
                <c:pt idx="1">
                  <c:v>159</c:v>
                </c:pt>
                <c:pt idx="2">
                  <c:v>124</c:v>
                </c:pt>
                <c:pt idx="3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02-4942-9FCF-EBFE461123E5}"/>
            </c:ext>
          </c:extLst>
        </c:ser>
        <c:ser>
          <c:idx val="1"/>
          <c:order val="2"/>
          <c:tx>
            <c:strRef>
              <c:f>'TRAI Trend'!$D$20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0">
              <a:gsLst>
                <a:gs pos="0">
                  <a:srgbClr val="802060"/>
                </a:gs>
                <a:gs pos="50000">
                  <a:srgbClr val="802060">
                    <a:gamma/>
                    <a:tint val="72549"/>
                    <a:invGamma/>
                  </a:srgbClr>
                </a:gs>
                <a:gs pos="100000">
                  <a:srgbClr val="802060"/>
                </a:gs>
              </a:gsLst>
              <a:lin ang="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1"/>
              <c:layout>
                <c:manualLayout>
                  <c:x val="1.0617540731936586E-3"/>
                  <c:y val="-6.98728846100791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Verdana"/>
                      <a:ea typeface="Verdana"/>
                      <a:cs typeface="Verdana"/>
                    </a:defRPr>
                  </a:pPr>
                  <a:endParaRPr lang="hu-HU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02-4942-9FCF-EBFE461123E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'TRAI Trend'!$C$21:$C$24</c:f>
              <c:strCache>
                <c:ptCount val="4"/>
                <c:pt idx="0">
                  <c:v>I.n.év</c:v>
                </c:pt>
                <c:pt idx="1">
                  <c:v>II.n.év</c:v>
                </c:pt>
                <c:pt idx="2">
                  <c:v>III.n.év</c:v>
                </c:pt>
                <c:pt idx="3">
                  <c:v>IV.n.év</c:v>
                </c:pt>
              </c:strCache>
            </c:strRef>
          </c:cat>
          <c:val>
            <c:numRef>
              <c:f>'TRAI Trend'!$D$21:$D$24</c:f>
              <c:numCache>
                <c:formatCode>0</c:formatCode>
                <c:ptCount val="4"/>
                <c:pt idx="0">
                  <c:v>89</c:v>
                </c:pt>
                <c:pt idx="1">
                  <c:v>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E02-4942-9FCF-EBFE46112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30"/>
        <c:axId val="365533392"/>
        <c:axId val="365534176"/>
      </c:barChart>
      <c:catAx>
        <c:axId val="365533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80"/>
                </a:solidFill>
                <a:latin typeface="Verdana"/>
                <a:ea typeface="Verdana"/>
                <a:cs typeface="Verdana"/>
              </a:defRPr>
            </a:pPr>
            <a:endParaRPr lang="hu-HU"/>
          </a:p>
        </c:txPr>
        <c:crossAx val="36553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55341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80"/>
                </a:solidFill>
                <a:latin typeface="Verdana"/>
                <a:ea typeface="Verdana"/>
                <a:cs typeface="Verdana"/>
              </a:defRPr>
            </a:pPr>
            <a:endParaRPr lang="hu-HU"/>
          </a:p>
        </c:txPr>
        <c:crossAx val="365533392"/>
        <c:crosses val="autoZero"/>
        <c:crossBetween val="between"/>
      </c:valAx>
      <c:spPr>
        <a:gradFill rotWithShape="0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path path="rect">
            <a:fillToRect l="50000" t="50000" r="50000" b="50000"/>
          </a:path>
        </a:gra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84034837274299989"/>
          <c:y val="2.0618556701030927E-2"/>
          <c:w val="1"/>
          <c:h val="0.140288443326027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35" b="1" i="0" u="none" strike="noStrike" baseline="0">
              <a:solidFill>
                <a:srgbClr val="000080"/>
              </a:solidFill>
              <a:latin typeface="Verdana"/>
              <a:ea typeface="Verdana"/>
              <a:cs typeface="Verdana"/>
            </a:defRPr>
          </a:pPr>
          <a:endParaRPr lang="hu-HU"/>
        </a:p>
      </c:txPr>
    </c:legend>
    <c:plotVisOnly val="1"/>
    <c:dispBlanksAs val="gap"/>
    <c:showDLblsOverMax val="0"/>
  </c:chart>
  <c:spPr>
    <a:gradFill rotWithShape="0">
      <a:gsLst>
        <a:gs pos="0">
          <a:srgbClr val="FFFF99">
            <a:gamma/>
            <a:tint val="39216"/>
            <a:invGamma/>
          </a:srgbClr>
        </a:gs>
        <a:gs pos="100000">
          <a:srgbClr val="FFFF99"/>
        </a:gs>
      </a:gsLst>
      <a:lin ang="27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00" b="1" i="0" u="none" strike="noStrike" baseline="0">
          <a:solidFill>
            <a:srgbClr val="000080"/>
          </a:solidFill>
          <a:latin typeface="Verdana"/>
          <a:ea typeface="Verdana"/>
          <a:cs typeface="Verdana"/>
        </a:defRPr>
      </a:pPr>
      <a:endParaRPr lang="hu-HU"/>
    </a:p>
  </c:txPr>
  <c:printSettings>
    <c:headerFooter alignWithMargins="0"/>
    <c:pageMargins b="1" l="0.75000000000000022" r="0.75000000000000022" t="1" header="0.5" footer="0.5"/>
    <c:pageSetup paperSize="9" orientation="landscape" horizontalDpi="-3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57137585394095"/>
          <c:y val="2.9143889481347298E-2"/>
        </c:manualLayout>
      </c:layout>
      <c:overlay val="1"/>
      <c:txPr>
        <a:bodyPr/>
        <a:lstStyle/>
        <a:p>
          <a:pPr>
            <a:defRPr sz="1200" b="1" i="0" u="none" strike="noStrike" baseline="0">
              <a:solidFill>
                <a:srgbClr val="000080"/>
              </a:solidFill>
              <a:latin typeface="Verdana"/>
              <a:ea typeface="Verdana"/>
              <a:cs typeface="Verdana"/>
            </a:defRPr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0.27768860353130015"/>
          <c:y val="0.10670971218261749"/>
          <c:w val="0.60902015708466417"/>
          <c:h val="0.6873532968205420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'TRAI Segment Ytd'!$F$4</c:f>
              <c:strCache>
                <c:ptCount val="1"/>
                <c:pt idx="0">
                  <c:v>2019.01 - 06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04F-4E03-A7D9-EEBA4F77A6EC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'TRAI Segment Ytd'!$C$5:$C$9</c:f>
              <c:strCache>
                <c:ptCount val="5"/>
                <c:pt idx="0">
                  <c:v>O3 3500-10000 kg</c:v>
                </c:pt>
                <c:pt idx="1">
                  <c:v>O2 751-3500 kg</c:v>
                </c:pt>
                <c:pt idx="2">
                  <c:v>O4 10001-30000 kg</c:v>
                </c:pt>
                <c:pt idx="3">
                  <c:v>O5 &gt;30000 kg</c:v>
                </c:pt>
                <c:pt idx="4">
                  <c:v>O1 &lt;=750 kg</c:v>
                </c:pt>
              </c:strCache>
            </c:strRef>
          </c:cat>
          <c:val>
            <c:numRef>
              <c:f>'TRAI Segment Ytd'!$G$5:$G$9</c:f>
              <c:numCache>
                <c:formatCode>0.00%</c:formatCode>
                <c:ptCount val="5"/>
                <c:pt idx="0">
                  <c:v>0.37809199999999998</c:v>
                </c:pt>
                <c:pt idx="1">
                  <c:v>0.19081300000000001</c:v>
                </c:pt>
                <c:pt idx="2">
                  <c:v>0.22614799999999999</c:v>
                </c:pt>
                <c:pt idx="3">
                  <c:v>0.16961100000000001</c:v>
                </c:pt>
                <c:pt idx="4">
                  <c:v>3.5335999999999999E-2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4F-4E03-A7D9-EEBA4F77A6E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65529472"/>
        <c:axId val="365534568"/>
      </c:barChart>
      <c:catAx>
        <c:axId val="36552947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365534568"/>
        <c:crosses val="autoZero"/>
        <c:auto val="1"/>
        <c:lblAlgn val="ctr"/>
        <c:lblOffset val="100"/>
        <c:noMultiLvlLbl val="0"/>
      </c:catAx>
      <c:valAx>
        <c:axId val="365534568"/>
        <c:scaling>
          <c:orientation val="minMax"/>
        </c:scaling>
        <c:delete val="0"/>
        <c:axPos val="b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365529472"/>
        <c:crosses val="max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9460160289328383"/>
          <c:y val="2.9143889481347298E-2"/>
        </c:manualLayout>
      </c:layout>
      <c:overlay val="1"/>
      <c:txPr>
        <a:bodyPr/>
        <a:lstStyle/>
        <a:p>
          <a:pPr algn="ctr" rtl="0">
            <a:defRPr sz="1200" b="1" i="0" u="none" strike="noStrike" baseline="0">
              <a:solidFill>
                <a:srgbClr val="000080"/>
              </a:solidFill>
              <a:latin typeface="Verdana"/>
              <a:ea typeface="Verdana"/>
              <a:cs typeface="Verdana"/>
            </a:defRPr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0.24237560192616373"/>
          <c:y val="0.11413095092866814"/>
          <c:w val="0.65050138637260491"/>
          <c:h val="0.6910639161935674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'TRAI Segment Ytd'!$D$4</c:f>
              <c:strCache>
                <c:ptCount val="1"/>
                <c:pt idx="0">
                  <c:v>2020.01 - 06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700-4E86-B5CC-09BF93DAD0B2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'TRAI Segment Ytd'!$C$5:$C$9</c:f>
              <c:strCache>
                <c:ptCount val="5"/>
                <c:pt idx="0">
                  <c:v>O3 3500-10000 kg</c:v>
                </c:pt>
                <c:pt idx="1">
                  <c:v>O2 751-3500 kg</c:v>
                </c:pt>
                <c:pt idx="2">
                  <c:v>O4 10001-30000 kg</c:v>
                </c:pt>
                <c:pt idx="3">
                  <c:v>O5 &gt;30000 kg</c:v>
                </c:pt>
                <c:pt idx="4">
                  <c:v>O1 &lt;=750 kg</c:v>
                </c:pt>
              </c:strCache>
            </c:strRef>
          </c:cat>
          <c:val>
            <c:numRef>
              <c:f>'TRAI Segment Ytd'!$E$5:$E$9</c:f>
              <c:numCache>
                <c:formatCode>0.00%</c:formatCode>
                <c:ptCount val="5"/>
                <c:pt idx="0">
                  <c:v>0.43269200000000002</c:v>
                </c:pt>
                <c:pt idx="1">
                  <c:v>0.225962</c:v>
                </c:pt>
                <c:pt idx="2">
                  <c:v>0.21634600000000001</c:v>
                </c:pt>
                <c:pt idx="3">
                  <c:v>8.1730999999999998E-2</c:v>
                </c:pt>
                <c:pt idx="4">
                  <c:v>4.3269000000000002E-2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00-4E86-B5CC-09BF93DAD0B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60429480"/>
        <c:axId val="360433008"/>
      </c:barChart>
      <c:catAx>
        <c:axId val="36042948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360433008"/>
        <c:crosses val="autoZero"/>
        <c:auto val="1"/>
        <c:lblAlgn val="ctr"/>
        <c:lblOffset val="100"/>
        <c:noMultiLvlLbl val="0"/>
      </c:catAx>
      <c:valAx>
        <c:axId val="360433008"/>
        <c:scaling>
          <c:orientation val="minMax"/>
        </c:scaling>
        <c:delete val="0"/>
        <c:axPos val="b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360429480"/>
        <c:crosses val="max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" r="0.75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114300</xdr:rowOff>
    </xdr:from>
    <xdr:to>
      <xdr:col>2</xdr:col>
      <xdr:colOff>200025</xdr:colOff>
      <xdr:row>4</xdr:row>
      <xdr:rowOff>19050</xdr:rowOff>
    </xdr:to>
    <xdr:pic>
      <xdr:nvPicPr>
        <xdr:cNvPr id="294189" name="Picture 3">
          <a:extLst>
            <a:ext uri="{FF2B5EF4-FFF2-40B4-BE49-F238E27FC236}">
              <a16:creationId xmlns:a16="http://schemas.microsoft.com/office/drawing/2014/main" id="{00000000-0008-0000-0000-00002D7D0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14300"/>
          <a:ext cx="13239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0</xdr:row>
      <xdr:rowOff>114300</xdr:rowOff>
    </xdr:from>
    <xdr:to>
      <xdr:col>2</xdr:col>
      <xdr:colOff>200025</xdr:colOff>
      <xdr:row>4</xdr:row>
      <xdr:rowOff>19050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2409E69C-FEE5-4115-83DF-1C21A2AC0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14300"/>
          <a:ext cx="13239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91440</xdr:rowOff>
    </xdr:from>
    <xdr:to>
      <xdr:col>2</xdr:col>
      <xdr:colOff>182880</xdr:colOff>
      <xdr:row>7</xdr:row>
      <xdr:rowOff>91440</xdr:rowOff>
    </xdr:to>
    <xdr:pic>
      <xdr:nvPicPr>
        <xdr:cNvPr id="4" name="Kép 3" descr="logo-megfosz.jpg">
          <a:extLst>
            <a:ext uri="{FF2B5EF4-FFF2-40B4-BE49-F238E27FC236}">
              <a16:creationId xmlns:a16="http://schemas.microsoft.com/office/drawing/2014/main" id="{082D4C1F-AEF6-453B-A360-4446C01BA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1440"/>
          <a:ext cx="140208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</xdr:row>
      <xdr:rowOff>19050</xdr:rowOff>
    </xdr:from>
    <xdr:to>
      <xdr:col>8</xdr:col>
      <xdr:colOff>0</xdr:colOff>
      <xdr:row>42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44</xdr:row>
      <xdr:rowOff>19050</xdr:rowOff>
    </xdr:from>
    <xdr:to>
      <xdr:col>8</xdr:col>
      <xdr:colOff>0</xdr:colOff>
      <xdr:row>61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11</xdr:row>
      <xdr:rowOff>133350</xdr:rowOff>
    </xdr:from>
    <xdr:to>
      <xdr:col>4</xdr:col>
      <xdr:colOff>1114425</xdr:colOff>
      <xdr:row>41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47625</xdr:colOff>
      <xdr:row>11</xdr:row>
      <xdr:rowOff>142875</xdr:rowOff>
    </xdr:from>
    <xdr:to>
      <xdr:col>9</xdr:col>
      <xdr:colOff>1390650</xdr:colOff>
      <xdr:row>41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0.09924</cdr:x>
      <cdr:y>0.02562</cdr:y>
    </cdr:from>
    <cdr:to>
      <cdr:x>0.40333</cdr:x>
      <cdr:y>0.07165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538163" y="133973"/>
          <a:ext cx="1649055" cy="240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hu-HU" sz="1200" b="1" i="0" baseline="0">
              <a:solidFill>
                <a:srgbClr val="00008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Segment </a:t>
          </a:r>
          <a:r>
            <a:rPr lang="hu-HU" sz="1200" b="1" i="0" u="none" strike="noStrike" kern="1200" baseline="0">
              <a:solidFill>
                <a:srgbClr val="00008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shares</a:t>
          </a:r>
          <a:r>
            <a:rPr lang="hu-HU" sz="1200" b="1" i="0" baseline="0">
              <a:solidFill>
                <a:srgbClr val="00008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endParaRPr lang="hu-HU" sz="1200" baseline="0">
            <a:solidFill>
              <a:srgbClr val="00008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0.12173</cdr:x>
      <cdr:y>0.02641</cdr:y>
    </cdr:from>
    <cdr:to>
      <cdr:x>0.39298</cdr:x>
      <cdr:y>0.06982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693737" y="138113"/>
          <a:ext cx="1545880" cy="2270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hu-HU" sz="1180" b="1" i="0" baseline="0">
              <a:solidFill>
                <a:srgbClr val="00008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Segment </a:t>
          </a:r>
          <a:r>
            <a:rPr lang="hu-HU" sz="1180" b="1" i="0" u="none" strike="noStrike" kern="1200" baseline="0">
              <a:solidFill>
                <a:srgbClr val="00008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shares</a:t>
          </a:r>
          <a:r>
            <a:rPr lang="hu-HU" sz="1180" b="1" i="0" baseline="0">
              <a:solidFill>
                <a:srgbClr val="00008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endParaRPr lang="hu-HU" sz="1180" baseline="0">
            <a:solidFill>
              <a:srgbClr val="00008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38"/>
  <dimension ref="A1:M22"/>
  <sheetViews>
    <sheetView workbookViewId="0">
      <selection activeCell="H13" sqref="H13"/>
    </sheetView>
  </sheetViews>
  <sheetFormatPr defaultRowHeight="12.75" x14ac:dyDescent="0.2"/>
  <cols>
    <col min="1" max="4" width="9.140625" style="60"/>
    <col min="5" max="5" width="5.28515625" style="60" customWidth="1"/>
    <col min="6" max="6" width="29.5703125" style="60" customWidth="1"/>
    <col min="7" max="16384" width="9.140625" style="60"/>
  </cols>
  <sheetData>
    <row r="1" spans="1:13" x14ac:dyDescent="0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x14ac:dyDescent="0.2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13" x14ac:dyDescent="0.2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3" x14ac:dyDescent="0.2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</row>
    <row r="7" spans="1:13" x14ac:dyDescent="0.2">
      <c r="A7" s="151" t="s">
        <v>652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59"/>
      <c r="M7" s="59"/>
    </row>
    <row r="8" spans="1:13" x14ac:dyDescent="0.2">
      <c r="A8" s="59"/>
      <c r="B8" s="151" t="s">
        <v>653</v>
      </c>
      <c r="C8" s="151"/>
      <c r="D8" s="151"/>
      <c r="E8" s="151"/>
      <c r="F8" s="151"/>
      <c r="G8" s="151"/>
      <c r="H8" s="151"/>
      <c r="I8" s="151"/>
      <c r="J8" s="151"/>
      <c r="K8" s="59"/>
      <c r="L8" s="59"/>
      <c r="M8" s="59"/>
    </row>
    <row r="9" spans="1:13" x14ac:dyDescent="0.2">
      <c r="A9" s="59"/>
      <c r="B9" s="151" t="s">
        <v>664</v>
      </c>
      <c r="C9" s="151"/>
      <c r="D9" s="151"/>
      <c r="E9" s="151"/>
      <c r="F9" s="151"/>
      <c r="G9" s="151"/>
      <c r="H9" s="151"/>
      <c r="I9" s="151"/>
      <c r="J9" s="151"/>
      <c r="K9" s="59"/>
      <c r="L9" s="59"/>
      <c r="M9" s="59"/>
    </row>
    <row r="10" spans="1:13" x14ac:dyDescent="0.2">
      <c r="A10" s="59"/>
      <c r="B10" s="59"/>
      <c r="C10" s="59"/>
      <c r="D10" s="59"/>
      <c r="E10" s="59"/>
      <c r="F10" s="74"/>
      <c r="G10" s="59"/>
      <c r="H10" s="59"/>
      <c r="I10" s="59"/>
      <c r="J10" s="59"/>
      <c r="K10" s="59"/>
      <c r="L10" s="59"/>
      <c r="M10" s="59"/>
    </row>
    <row r="11" spans="1:13" ht="14.25" x14ac:dyDescent="0.2">
      <c r="A11" s="59"/>
      <c r="B11" s="59"/>
      <c r="C11" s="61"/>
      <c r="D11" s="61"/>
      <c r="E11" s="61"/>
      <c r="F11" s="74"/>
      <c r="G11" s="61"/>
      <c r="H11" s="61"/>
      <c r="I11" s="59"/>
      <c r="J11" s="59"/>
      <c r="K11" s="59"/>
      <c r="L11" s="59"/>
      <c r="M11" s="59"/>
    </row>
    <row r="12" spans="1:13" ht="14.25" x14ac:dyDescent="0.2">
      <c r="A12" s="59"/>
      <c r="B12" s="59"/>
      <c r="C12" s="61"/>
      <c r="D12" s="61"/>
      <c r="E12" s="61"/>
      <c r="F12" s="74"/>
      <c r="G12" s="61"/>
      <c r="H12" s="61"/>
      <c r="I12" s="59"/>
      <c r="J12" s="59"/>
      <c r="K12" s="59"/>
      <c r="L12" s="59"/>
      <c r="M12" s="59"/>
    </row>
    <row r="13" spans="1:13" ht="14.25" x14ac:dyDescent="0.2">
      <c r="A13" s="59"/>
      <c r="B13" s="59"/>
      <c r="C13" s="61"/>
      <c r="D13" s="61"/>
      <c r="E13" s="61"/>
      <c r="F13" s="74"/>
      <c r="G13" s="61"/>
      <c r="H13" s="61"/>
      <c r="I13" s="59"/>
      <c r="J13" s="59"/>
      <c r="K13" s="59"/>
      <c r="L13" s="59"/>
      <c r="M13" s="59"/>
    </row>
    <row r="14" spans="1:13" ht="31.5" customHeight="1" x14ac:dyDescent="0.2">
      <c r="A14" s="59"/>
      <c r="B14" s="59"/>
      <c r="C14" s="61"/>
      <c r="D14" s="61"/>
      <c r="E14" s="61"/>
      <c r="F14" s="73" t="s">
        <v>35</v>
      </c>
      <c r="G14" s="61"/>
      <c r="H14" s="61"/>
      <c r="I14" s="59"/>
      <c r="J14" s="59"/>
      <c r="K14" s="59"/>
      <c r="L14" s="59"/>
      <c r="M14" s="59"/>
    </row>
    <row r="15" spans="1:13" ht="31.5" customHeight="1" x14ac:dyDescent="0.2">
      <c r="A15" s="59"/>
      <c r="B15" s="59"/>
      <c r="C15" s="61"/>
      <c r="D15" s="61"/>
      <c r="E15" s="61"/>
      <c r="F15" s="73" t="s">
        <v>36</v>
      </c>
      <c r="G15" s="61"/>
      <c r="H15" s="61"/>
      <c r="I15" s="59"/>
      <c r="J15" s="59"/>
      <c r="K15" s="59"/>
      <c r="L15" s="59"/>
      <c r="M15" s="59"/>
    </row>
    <row r="16" spans="1:13" ht="31.5" customHeight="1" x14ac:dyDescent="0.2">
      <c r="A16" s="59"/>
      <c r="B16" s="59"/>
      <c r="C16" s="61"/>
      <c r="D16" s="61"/>
      <c r="E16" s="61"/>
      <c r="F16" s="73" t="s">
        <v>37</v>
      </c>
      <c r="G16" s="61"/>
      <c r="H16" s="61"/>
      <c r="I16" s="59"/>
      <c r="J16" s="59"/>
      <c r="K16" s="59"/>
      <c r="L16" s="59"/>
      <c r="M16" s="59"/>
    </row>
    <row r="17" spans="1:13" ht="31.5" customHeight="1" x14ac:dyDescent="0.2">
      <c r="A17" s="59"/>
      <c r="B17" s="59"/>
      <c r="C17" s="61"/>
      <c r="D17" s="61"/>
      <c r="E17" s="61"/>
      <c r="F17" s="73" t="s">
        <v>38</v>
      </c>
      <c r="G17" s="61"/>
      <c r="H17" s="61"/>
      <c r="I17" s="59"/>
      <c r="J17" s="59"/>
      <c r="K17" s="59"/>
      <c r="L17" s="59"/>
      <c r="M17" s="59"/>
    </row>
    <row r="18" spans="1:13" ht="30.75" customHeight="1" x14ac:dyDescent="0.2">
      <c r="A18" s="59"/>
      <c r="B18" s="59"/>
      <c r="C18" s="61"/>
      <c r="D18" s="61"/>
      <c r="E18" s="61"/>
      <c r="F18" s="73" t="s">
        <v>40</v>
      </c>
      <c r="G18" s="61"/>
      <c r="H18" s="61"/>
      <c r="I18" s="59"/>
      <c r="J18" s="59"/>
      <c r="K18" s="59"/>
      <c r="L18" s="59"/>
      <c r="M18" s="59"/>
    </row>
    <row r="19" spans="1:13" ht="14.25" x14ac:dyDescent="0.2">
      <c r="A19" s="62"/>
      <c r="B19" s="63"/>
      <c r="C19" s="63"/>
      <c r="D19" s="63"/>
      <c r="E19" s="63"/>
      <c r="G19" s="61"/>
      <c r="H19" s="61"/>
      <c r="I19" s="59"/>
      <c r="J19" s="59"/>
      <c r="K19" s="59"/>
      <c r="L19" s="59"/>
      <c r="M19" s="59"/>
    </row>
    <row r="20" spans="1:13" ht="14.25" x14ac:dyDescent="0.2">
      <c r="A20" s="64" t="s">
        <v>651</v>
      </c>
      <c r="B20" s="59"/>
      <c r="C20" s="61"/>
      <c r="D20" s="61"/>
      <c r="E20" s="61"/>
      <c r="F20" s="61"/>
      <c r="G20" s="61"/>
      <c r="H20" s="61"/>
      <c r="I20" s="59"/>
      <c r="J20" s="59"/>
      <c r="K20" s="59"/>
      <c r="L20" s="59"/>
      <c r="M20" s="59"/>
    </row>
    <row r="21" spans="1:13" ht="14.25" x14ac:dyDescent="0.2">
      <c r="A21" s="65" t="s">
        <v>41</v>
      </c>
      <c r="B21" s="59"/>
      <c r="C21" s="61"/>
      <c r="D21" s="61"/>
      <c r="E21" s="61"/>
      <c r="F21" s="61"/>
      <c r="G21" s="61"/>
      <c r="H21" s="61"/>
      <c r="I21" s="59"/>
      <c r="J21" s="59"/>
      <c r="K21" s="59"/>
      <c r="L21" s="59"/>
      <c r="M21" s="59"/>
    </row>
    <row r="22" spans="1:13" ht="14.25" x14ac:dyDescent="0.2">
      <c r="B22" s="59"/>
      <c r="C22" s="61"/>
      <c r="D22" s="61"/>
      <c r="E22" s="61"/>
      <c r="F22" s="61"/>
      <c r="G22" s="61"/>
      <c r="H22" s="61"/>
      <c r="I22" s="59"/>
      <c r="J22" s="59"/>
      <c r="K22" s="59"/>
      <c r="L22" s="59"/>
      <c r="M22" s="59"/>
    </row>
  </sheetData>
  <mergeCells count="3">
    <mergeCell ref="B8:J8"/>
    <mergeCell ref="A7:K7"/>
    <mergeCell ref="B9:J9"/>
  </mergeCells>
  <phoneticPr fontId="1" type="noConversion"/>
  <hyperlinks>
    <hyperlink ref="F15" location="'TRAI Model-Month'!A1" display="Szgk. Márka-Modell-Havi / PC Make-Model-Month" xr:uid="{00000000-0004-0000-0000-000000000000}"/>
    <hyperlink ref="F16" location="'TRAI by Make Month'!A1" display="Szgk. Márka - Havi / PC by Make" xr:uid="{00000000-0004-0000-0000-000001000000}"/>
    <hyperlink ref="F17" location="'TRAI by Make YtD'!A1" display="Szgk. Márka - Éves / PC by Make - Ytd" xr:uid="{00000000-0004-0000-0000-000002000000}"/>
    <hyperlink ref="F14" location="'TRAI Trend'!A1" display="Szgk. &amp; Kish. Márka - Havi / PC &amp; LCV by Make" xr:uid="{00000000-0004-0000-0000-000003000000}"/>
    <hyperlink ref="F18" location="'TRAI Segment Ytd'!A1" display="Szgk. Márka - Éves / PC by Make - Ytd" xr:uid="{00000000-0004-0000-0000-000004000000}"/>
  </hyperlinks>
  <printOptions horizontalCentered="1" verticalCentered="1"/>
  <pageMargins left="0" right="0" top="0" bottom="0" header="0" footer="0"/>
  <pageSetup paperSize="9" orientation="landscape" horizontalDpi="4294967293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39"/>
    <pageSetUpPr fitToPage="1"/>
  </sheetPr>
  <dimension ref="A1:I64"/>
  <sheetViews>
    <sheetView zoomScaleNormal="100" workbookViewId="0">
      <selection activeCell="M14" sqref="M14"/>
    </sheetView>
  </sheetViews>
  <sheetFormatPr defaultRowHeight="12.75" x14ac:dyDescent="0.2"/>
  <cols>
    <col min="1" max="1" width="2.140625" style="1" customWidth="1"/>
    <col min="2" max="2" width="9.140625" style="1"/>
    <col min="3" max="3" width="20.28515625" style="1" customWidth="1"/>
    <col min="4" max="4" width="9.42578125" style="1" customWidth="1"/>
    <col min="5" max="5" width="9" style="1" customWidth="1"/>
    <col min="6" max="6" width="9.85546875" style="1" customWidth="1"/>
    <col min="7" max="7" width="9.140625" style="1" customWidth="1"/>
    <col min="8" max="8" width="8.85546875" style="1" customWidth="1"/>
    <col min="9" max="10" width="7.85546875" style="1" customWidth="1"/>
    <col min="11" max="16384" width="9.140625" style="1"/>
  </cols>
  <sheetData>
    <row r="1" spans="1:8" ht="27.75" customHeight="1" x14ac:dyDescent="0.2">
      <c r="A1" s="3"/>
      <c r="B1" s="124" t="s">
        <v>34</v>
      </c>
      <c r="C1" s="152" t="s">
        <v>654</v>
      </c>
      <c r="D1" s="152"/>
      <c r="E1" s="152"/>
      <c r="F1" s="152"/>
      <c r="G1" s="152"/>
      <c r="H1" s="152"/>
    </row>
    <row r="2" spans="1:8" ht="15.75" customHeight="1" x14ac:dyDescent="0.2">
      <c r="A2" s="3"/>
      <c r="B2" s="3"/>
      <c r="C2" s="56" t="s">
        <v>655</v>
      </c>
      <c r="D2"/>
      <c r="E2" s="3"/>
      <c r="F2" s="7"/>
      <c r="G2" s="2"/>
      <c r="H2"/>
    </row>
    <row r="3" spans="1:8" ht="14.25" customHeight="1" thickBot="1" x14ac:dyDescent="0.25">
      <c r="A3" s="3"/>
      <c r="B3" s="3"/>
      <c r="C3" s="3"/>
      <c r="D3" s="3"/>
      <c r="E3" s="6"/>
      <c r="F3" s="5"/>
      <c r="G3" s="5"/>
      <c r="H3" s="3"/>
    </row>
    <row r="4" spans="1:8" ht="32.25" thickBot="1" x14ac:dyDescent="0.25">
      <c r="A4" s="3"/>
      <c r="B4" s="3"/>
      <c r="C4" s="57" t="s">
        <v>26</v>
      </c>
      <c r="D4" s="58">
        <v>2020</v>
      </c>
      <c r="E4" s="112">
        <v>2019</v>
      </c>
      <c r="F4" s="107">
        <v>2018</v>
      </c>
      <c r="G4" s="38" t="s">
        <v>311</v>
      </c>
      <c r="H4" s="38" t="s">
        <v>310</v>
      </c>
    </row>
    <row r="5" spans="1:8" ht="12.75" customHeight="1" x14ac:dyDescent="0.2">
      <c r="A5" s="3"/>
      <c r="B5" s="3"/>
      <c r="C5" s="50" t="s">
        <v>3</v>
      </c>
      <c r="D5" s="104">
        <v>29</v>
      </c>
      <c r="E5" s="113">
        <v>24</v>
      </c>
      <c r="F5" s="108">
        <v>29</v>
      </c>
      <c r="G5" s="87">
        <v>5</v>
      </c>
      <c r="H5" s="84">
        <v>0</v>
      </c>
    </row>
    <row r="6" spans="1:8" ht="12.75" customHeight="1" x14ac:dyDescent="0.2">
      <c r="A6" s="3"/>
      <c r="B6" s="3"/>
      <c r="C6" s="51" t="s">
        <v>18</v>
      </c>
      <c r="D6" s="104">
        <v>21</v>
      </c>
      <c r="E6" s="113">
        <v>49</v>
      </c>
      <c r="F6" s="108">
        <v>34</v>
      </c>
      <c r="G6" s="88">
        <v>-28</v>
      </c>
      <c r="H6" s="85">
        <v>-13</v>
      </c>
    </row>
    <row r="7" spans="1:8" ht="12.75" customHeight="1" x14ac:dyDescent="0.2">
      <c r="A7" s="3"/>
      <c r="B7" s="3"/>
      <c r="C7" s="51" t="s">
        <v>19</v>
      </c>
      <c r="D7" s="104">
        <v>39</v>
      </c>
      <c r="E7" s="113">
        <v>51</v>
      </c>
      <c r="F7" s="108">
        <v>39</v>
      </c>
      <c r="G7" s="88">
        <v>-12</v>
      </c>
      <c r="H7" s="85">
        <v>0</v>
      </c>
    </row>
    <row r="8" spans="1:8" ht="12.75" customHeight="1" x14ac:dyDescent="0.2">
      <c r="A8" s="3"/>
      <c r="B8" s="3"/>
      <c r="C8" s="51" t="s">
        <v>20</v>
      </c>
      <c r="D8" s="104">
        <v>36</v>
      </c>
      <c r="E8" s="113">
        <v>59</v>
      </c>
      <c r="F8" s="108">
        <v>51</v>
      </c>
      <c r="G8" s="88">
        <v>-23</v>
      </c>
      <c r="H8" s="85">
        <v>-15</v>
      </c>
    </row>
    <row r="9" spans="1:8" ht="12.75" customHeight="1" x14ac:dyDescent="0.2">
      <c r="A9" s="3"/>
      <c r="B9" s="3"/>
      <c r="C9" s="51" t="s">
        <v>21</v>
      </c>
      <c r="D9" s="104">
        <v>37</v>
      </c>
      <c r="E9" s="113">
        <v>48</v>
      </c>
      <c r="F9" s="108">
        <v>46</v>
      </c>
      <c r="G9" s="88">
        <v>-11</v>
      </c>
      <c r="H9" s="85">
        <v>-9</v>
      </c>
    </row>
    <row r="10" spans="1:8" ht="12.75" customHeight="1" x14ac:dyDescent="0.2">
      <c r="A10" s="3"/>
      <c r="B10" s="3"/>
      <c r="C10" s="51" t="s">
        <v>22</v>
      </c>
      <c r="D10" s="104">
        <v>46</v>
      </c>
      <c r="E10" s="113">
        <v>52</v>
      </c>
      <c r="F10" s="108">
        <v>44</v>
      </c>
      <c r="G10" s="88">
        <v>-6</v>
      </c>
      <c r="H10" s="85">
        <v>2</v>
      </c>
    </row>
    <row r="11" spans="1:8" ht="12.75" customHeight="1" x14ac:dyDescent="0.2">
      <c r="A11" s="3"/>
      <c r="B11" s="3"/>
      <c r="C11" s="51" t="s">
        <v>23</v>
      </c>
      <c r="D11" s="104"/>
      <c r="E11" s="113">
        <v>51</v>
      </c>
      <c r="F11" s="108">
        <v>67</v>
      </c>
      <c r="G11" s="88"/>
      <c r="H11" s="85"/>
    </row>
    <row r="12" spans="1:8" ht="12.75" customHeight="1" x14ac:dyDescent="0.2">
      <c r="A12" s="3"/>
      <c r="B12" s="3"/>
      <c r="C12" s="51" t="s">
        <v>4</v>
      </c>
      <c r="D12" s="104"/>
      <c r="E12" s="113">
        <v>29</v>
      </c>
      <c r="F12" s="108">
        <v>45</v>
      </c>
      <c r="G12" s="88"/>
      <c r="H12" s="85"/>
    </row>
    <row r="13" spans="1:8" ht="12.75" customHeight="1" x14ac:dyDescent="0.2">
      <c r="A13" s="3"/>
      <c r="B13" s="3"/>
      <c r="C13" s="51" t="s">
        <v>24</v>
      </c>
      <c r="D13" s="104"/>
      <c r="E13" s="113">
        <v>44</v>
      </c>
      <c r="F13" s="108">
        <v>42</v>
      </c>
      <c r="G13" s="88"/>
      <c r="H13" s="85"/>
    </row>
    <row r="14" spans="1:8" ht="12.75" customHeight="1" x14ac:dyDescent="0.2">
      <c r="A14" s="3"/>
      <c r="B14" s="3"/>
      <c r="C14" s="51" t="s">
        <v>25</v>
      </c>
      <c r="D14" s="104"/>
      <c r="E14" s="113">
        <v>36</v>
      </c>
      <c r="F14" s="108">
        <v>48</v>
      </c>
      <c r="G14" s="88"/>
      <c r="H14" s="85"/>
    </row>
    <row r="15" spans="1:8" ht="12.75" customHeight="1" x14ac:dyDescent="0.2">
      <c r="A15" s="3"/>
      <c r="B15" s="3"/>
      <c r="C15" s="51" t="s">
        <v>5</v>
      </c>
      <c r="D15" s="104"/>
      <c r="E15" s="113">
        <v>30</v>
      </c>
      <c r="F15" s="108">
        <v>46</v>
      </c>
      <c r="G15" s="88"/>
      <c r="H15" s="85"/>
    </row>
    <row r="16" spans="1:8" ht="12.75" customHeight="1" thickBot="1" x14ac:dyDescent="0.25">
      <c r="A16" s="3"/>
      <c r="B16" s="3"/>
      <c r="C16" s="52" t="s">
        <v>6</v>
      </c>
      <c r="D16" s="105"/>
      <c r="E16" s="114">
        <v>24</v>
      </c>
      <c r="F16" s="109">
        <v>51</v>
      </c>
      <c r="G16" s="89"/>
      <c r="H16" s="86"/>
    </row>
    <row r="17" spans="1:9" ht="12.75" customHeight="1" thickBot="1" x14ac:dyDescent="0.25">
      <c r="A17" s="3"/>
      <c r="B17" s="3"/>
      <c r="C17" s="103" t="s">
        <v>39</v>
      </c>
      <c r="D17" s="75">
        <v>208</v>
      </c>
      <c r="E17" s="82">
        <v>283</v>
      </c>
      <c r="F17" s="76">
        <v>243</v>
      </c>
      <c r="G17" s="75">
        <v>-75</v>
      </c>
      <c r="H17" s="81">
        <v>-35</v>
      </c>
    </row>
    <row r="18" spans="1:9" ht="12.75" customHeight="1" thickBot="1" x14ac:dyDescent="0.25">
      <c r="A18" s="3"/>
      <c r="B18" s="3"/>
      <c r="C18" s="103" t="s">
        <v>7</v>
      </c>
      <c r="D18" s="75">
        <v>208</v>
      </c>
      <c r="E18" s="82">
        <v>497</v>
      </c>
      <c r="F18" s="76">
        <v>542</v>
      </c>
      <c r="G18" s="75"/>
      <c r="H18" s="81"/>
      <c r="I18" s="4"/>
    </row>
    <row r="19" spans="1:9" ht="6.75" customHeight="1" thickBot="1" x14ac:dyDescent="0.25">
      <c r="A19" s="3"/>
      <c r="B19" s="3"/>
      <c r="C19" s="35"/>
      <c r="D19" s="34"/>
      <c r="E19" s="33"/>
      <c r="F19" s="33"/>
      <c r="H19" s="34"/>
    </row>
    <row r="20" spans="1:9" ht="12.75" customHeight="1" thickBot="1" x14ac:dyDescent="0.25">
      <c r="A20" s="3"/>
      <c r="B20" s="3"/>
      <c r="C20" s="37" t="s">
        <v>27</v>
      </c>
      <c r="D20" s="36">
        <v>2020</v>
      </c>
      <c r="E20" s="115">
        <v>2019</v>
      </c>
      <c r="F20" s="110">
        <v>2018</v>
      </c>
      <c r="G20" s="36" t="s">
        <v>2</v>
      </c>
      <c r="H20" s="36" t="s">
        <v>2</v>
      </c>
    </row>
    <row r="21" spans="1:9" ht="12.75" customHeight="1" x14ac:dyDescent="0.2">
      <c r="A21" s="3"/>
      <c r="B21" s="3"/>
      <c r="C21" s="53" t="s">
        <v>8</v>
      </c>
      <c r="D21" s="104">
        <v>89</v>
      </c>
      <c r="E21" s="113">
        <v>124</v>
      </c>
      <c r="F21" s="108">
        <v>102</v>
      </c>
      <c r="G21" s="90">
        <v>-35</v>
      </c>
      <c r="H21" s="93">
        <v>-13</v>
      </c>
    </row>
    <row r="22" spans="1:9" ht="12.75" customHeight="1" x14ac:dyDescent="0.2">
      <c r="A22" s="3"/>
      <c r="B22" s="3"/>
      <c r="C22" s="54" t="s">
        <v>9</v>
      </c>
      <c r="D22" s="104">
        <v>119</v>
      </c>
      <c r="E22" s="113">
        <v>159</v>
      </c>
      <c r="F22" s="108">
        <v>141</v>
      </c>
      <c r="G22" s="91">
        <v>-40</v>
      </c>
      <c r="H22" s="94">
        <v>-22</v>
      </c>
    </row>
    <row r="23" spans="1:9" ht="12.75" customHeight="1" x14ac:dyDescent="0.2">
      <c r="A23" s="3"/>
      <c r="B23" s="3"/>
      <c r="C23" s="54" t="s">
        <v>10</v>
      </c>
      <c r="D23" s="104"/>
      <c r="E23" s="113">
        <v>124</v>
      </c>
      <c r="F23" s="108">
        <v>154</v>
      </c>
      <c r="G23" s="91"/>
      <c r="H23" s="94"/>
    </row>
    <row r="24" spans="1:9" ht="12.75" customHeight="1" thickBot="1" x14ac:dyDescent="0.25">
      <c r="A24" s="3"/>
      <c r="B24" s="3"/>
      <c r="C24" s="55" t="s">
        <v>11</v>
      </c>
      <c r="D24" s="106"/>
      <c r="E24" s="116">
        <v>90</v>
      </c>
      <c r="F24" s="111">
        <v>145</v>
      </c>
      <c r="G24" s="92"/>
      <c r="H24" s="95"/>
    </row>
    <row r="25" spans="1:9" ht="6.75" customHeight="1" x14ac:dyDescent="0.2">
      <c r="A25" s="3"/>
      <c r="B25" s="3"/>
      <c r="C25" s="3"/>
      <c r="D25" s="3"/>
      <c r="E25" s="3"/>
      <c r="F25" s="7"/>
      <c r="G25" s="3"/>
      <c r="H25" s="3"/>
    </row>
    <row r="26" spans="1:9" ht="12.75" customHeight="1" x14ac:dyDescent="0.2">
      <c r="A26" s="3"/>
      <c r="B26" s="3"/>
      <c r="C26" s="3"/>
      <c r="D26" s="3"/>
      <c r="E26" s="3"/>
      <c r="F26" s="7"/>
      <c r="G26" s="3"/>
      <c r="H26" s="3"/>
    </row>
    <row r="27" spans="1:9" ht="12.75" customHeight="1" x14ac:dyDescent="0.2">
      <c r="A27" s="3"/>
      <c r="B27" s="3"/>
      <c r="C27" s="3"/>
      <c r="D27" s="3"/>
      <c r="E27" s="3"/>
      <c r="F27" s="7"/>
      <c r="G27" s="3"/>
      <c r="H27" s="3"/>
    </row>
    <row r="28" spans="1:9" ht="12.75" customHeight="1" x14ac:dyDescent="0.2">
      <c r="A28" s="3"/>
      <c r="B28" s="3"/>
      <c r="C28" s="15"/>
      <c r="D28" s="3"/>
      <c r="E28" s="3"/>
      <c r="F28" s="7"/>
      <c r="G28" s="3"/>
      <c r="H28" s="15"/>
    </row>
    <row r="29" spans="1:9" ht="12.75" customHeight="1" x14ac:dyDescent="0.2">
      <c r="A29" s="3"/>
      <c r="B29" s="3"/>
      <c r="C29" s="14"/>
      <c r="D29" s="3"/>
      <c r="E29" s="3"/>
      <c r="F29" s="7"/>
      <c r="G29" s="3"/>
      <c r="H29" s="14"/>
    </row>
    <row r="30" spans="1:9" ht="12.75" customHeight="1" x14ac:dyDescent="0.2">
      <c r="A30" s="3"/>
      <c r="B30" s="3"/>
      <c r="C30" s="3"/>
      <c r="D30" s="3"/>
      <c r="E30" s="3"/>
      <c r="F30" s="7"/>
      <c r="G30" s="3"/>
      <c r="H30" s="3"/>
    </row>
    <row r="31" spans="1:9" ht="12.75" customHeight="1" x14ac:dyDescent="0.2">
      <c r="A31" s="3"/>
      <c r="B31" s="3"/>
      <c r="C31" s="3"/>
      <c r="D31" s="3"/>
      <c r="E31" s="3"/>
      <c r="F31" s="7"/>
      <c r="G31" s="3"/>
      <c r="H31" s="3"/>
    </row>
    <row r="32" spans="1:9" ht="12.75" customHeight="1" x14ac:dyDescent="0.2">
      <c r="A32" s="3"/>
      <c r="B32" s="3"/>
      <c r="C32" s="3"/>
      <c r="D32" s="3"/>
      <c r="E32" s="3"/>
      <c r="F32" s="7"/>
      <c r="G32" s="3"/>
      <c r="H32" s="3"/>
    </row>
    <row r="33" spans="1:8" ht="12.75" customHeight="1" x14ac:dyDescent="0.2">
      <c r="A33" s="3"/>
      <c r="B33" s="3"/>
      <c r="C33" s="3"/>
      <c r="D33" s="3"/>
      <c r="E33" s="3"/>
      <c r="F33" s="7"/>
      <c r="G33" s="3"/>
      <c r="H33" s="3"/>
    </row>
    <row r="34" spans="1:8" ht="12.75" customHeight="1" x14ac:dyDescent="0.2">
      <c r="A34" s="3"/>
      <c r="B34" s="3"/>
      <c r="C34" s="3"/>
      <c r="D34" s="3"/>
      <c r="E34" s="3"/>
      <c r="F34" s="3"/>
      <c r="G34" s="3"/>
      <c r="H34" s="3"/>
    </row>
    <row r="35" spans="1:8" ht="12.75" customHeight="1" x14ac:dyDescent="0.2">
      <c r="A35" s="3"/>
      <c r="B35" s="3"/>
      <c r="C35" s="3"/>
      <c r="D35" s="3"/>
      <c r="E35" s="3"/>
      <c r="F35" s="3"/>
      <c r="G35" s="3"/>
      <c r="H35" s="3"/>
    </row>
    <row r="36" spans="1:8" ht="12.75" customHeight="1" x14ac:dyDescent="0.2">
      <c r="A36" s="3"/>
      <c r="B36" s="3"/>
      <c r="C36" s="3"/>
      <c r="D36" s="3"/>
      <c r="E36" s="3"/>
      <c r="F36" s="3"/>
      <c r="G36" s="3"/>
      <c r="H36" s="3"/>
    </row>
    <row r="37" spans="1:8" ht="12.75" customHeight="1" x14ac:dyDescent="0.2">
      <c r="A37" s="3"/>
      <c r="B37" s="3"/>
      <c r="C37" s="3"/>
      <c r="D37" s="3"/>
      <c r="E37" s="3"/>
      <c r="F37" s="3"/>
      <c r="G37" s="3"/>
      <c r="H37" s="3"/>
    </row>
    <row r="38" spans="1:8" ht="12.75" customHeight="1" x14ac:dyDescent="0.2">
      <c r="A38" s="3"/>
      <c r="B38" s="3"/>
      <c r="C38" s="3"/>
      <c r="D38" s="3"/>
      <c r="E38" s="3"/>
      <c r="F38" s="7"/>
      <c r="G38" s="3"/>
      <c r="H38" s="3"/>
    </row>
    <row r="39" spans="1:8" ht="12.75" customHeight="1" x14ac:dyDescent="0.2">
      <c r="A39" s="3"/>
      <c r="B39" s="3"/>
      <c r="C39" s="3"/>
      <c r="D39" s="3"/>
      <c r="E39" s="3"/>
      <c r="F39" s="7"/>
      <c r="G39" s="3"/>
      <c r="H39" s="3"/>
    </row>
    <row r="40" spans="1:8" ht="12.75" customHeight="1" x14ac:dyDescent="0.2">
      <c r="A40" s="3"/>
      <c r="B40" s="3"/>
      <c r="C40" s="3"/>
      <c r="D40" s="3"/>
      <c r="E40" s="3"/>
      <c r="F40" s="7"/>
      <c r="G40" s="3"/>
      <c r="H40" s="3"/>
    </row>
    <row r="41" spans="1:8" ht="12.75" customHeight="1" x14ac:dyDescent="0.2">
      <c r="A41" s="3"/>
      <c r="B41" s="3"/>
      <c r="C41" s="3"/>
      <c r="D41" s="3"/>
      <c r="E41" s="3"/>
      <c r="F41" s="7"/>
      <c r="G41" s="3"/>
      <c r="H41" s="3"/>
    </row>
    <row r="42" spans="1:8" ht="12.75" customHeight="1" x14ac:dyDescent="0.2">
      <c r="A42" s="3"/>
      <c r="B42" s="3"/>
      <c r="C42" s="3"/>
      <c r="D42" s="3"/>
      <c r="E42" s="3"/>
      <c r="F42" s="7"/>
      <c r="G42" s="3"/>
      <c r="H42" s="3"/>
    </row>
    <row r="43" spans="1:8" ht="12.75" customHeight="1" x14ac:dyDescent="0.2">
      <c r="A43" s="3"/>
      <c r="B43" s="3"/>
      <c r="C43" s="3"/>
      <c r="D43" s="3"/>
      <c r="E43" s="3"/>
      <c r="F43" s="7"/>
      <c r="G43" s="3"/>
      <c r="H43" s="3"/>
    </row>
    <row r="44" spans="1:8" ht="3.75" customHeight="1" x14ac:dyDescent="0.2">
      <c r="A44" s="3"/>
      <c r="B44" s="3"/>
      <c r="C44" s="3"/>
      <c r="D44" s="3"/>
      <c r="E44" s="3"/>
      <c r="F44" s="7"/>
      <c r="G44" s="3"/>
      <c r="H44" s="3"/>
    </row>
    <row r="45" spans="1:8" ht="12.75" customHeight="1" x14ac:dyDescent="0.2">
      <c r="A45" s="3"/>
      <c r="B45" s="3"/>
      <c r="C45" s="3"/>
      <c r="D45" s="3"/>
      <c r="E45" s="3"/>
      <c r="F45" s="7"/>
      <c r="G45" s="3"/>
      <c r="H45" s="3"/>
    </row>
    <row r="46" spans="1:8" ht="12.75" customHeight="1" x14ac:dyDescent="0.2">
      <c r="A46" s="3"/>
      <c r="B46" s="3"/>
      <c r="C46" s="3"/>
      <c r="D46" s="3"/>
      <c r="E46" s="3"/>
      <c r="F46" s="7"/>
      <c r="G46" s="3"/>
      <c r="H46" s="3"/>
    </row>
    <row r="47" spans="1:8" ht="12.75" customHeight="1" x14ac:dyDescent="0.2">
      <c r="A47" s="3"/>
      <c r="B47" s="3"/>
      <c r="C47" s="3"/>
      <c r="D47" s="3"/>
      <c r="E47" s="3"/>
      <c r="F47" s="7"/>
      <c r="G47" s="3"/>
      <c r="H47" s="3"/>
    </row>
    <row r="48" spans="1:8" ht="12.75" customHeight="1" x14ac:dyDescent="0.2">
      <c r="A48" s="3"/>
      <c r="B48" s="3"/>
      <c r="C48" s="3"/>
      <c r="D48" s="3"/>
      <c r="E48" s="3"/>
      <c r="F48" s="7"/>
      <c r="G48" s="3"/>
      <c r="H48" s="3"/>
    </row>
    <row r="49" spans="1:8" ht="12.75" customHeight="1" x14ac:dyDescent="0.2">
      <c r="A49" s="3"/>
      <c r="B49" s="3"/>
      <c r="C49" s="3"/>
      <c r="D49" s="3"/>
      <c r="E49" s="3"/>
      <c r="F49" s="7"/>
      <c r="G49" s="3"/>
      <c r="H49" s="3"/>
    </row>
    <row r="50" spans="1:8" ht="12.75" customHeight="1" x14ac:dyDescent="0.2">
      <c r="A50" s="3"/>
      <c r="B50" s="3"/>
      <c r="C50" s="3"/>
      <c r="D50" s="3"/>
      <c r="E50" s="3"/>
      <c r="F50" s="7"/>
      <c r="G50" s="3"/>
      <c r="H50" s="3"/>
    </row>
    <row r="51" spans="1:8" ht="12.75" customHeight="1" x14ac:dyDescent="0.2">
      <c r="A51" s="3"/>
      <c r="B51" s="3"/>
      <c r="C51" s="3"/>
      <c r="D51" s="3"/>
      <c r="E51" s="3"/>
      <c r="F51" s="7"/>
      <c r="G51" s="3"/>
      <c r="H51" s="3"/>
    </row>
    <row r="52" spans="1:8" ht="12.75" customHeight="1" x14ac:dyDescent="0.2">
      <c r="A52" s="3"/>
      <c r="B52" s="3"/>
      <c r="C52" s="3"/>
      <c r="D52" s="3"/>
      <c r="E52" s="3"/>
      <c r="F52" s="7"/>
      <c r="G52" s="3"/>
      <c r="H52" s="3"/>
    </row>
    <row r="53" spans="1:8" ht="12.75" customHeight="1" x14ac:dyDescent="0.2">
      <c r="A53" s="3"/>
      <c r="B53" s="3"/>
      <c r="C53" s="3"/>
      <c r="D53" s="3"/>
      <c r="E53" s="3"/>
      <c r="F53" s="7"/>
      <c r="G53" s="3"/>
      <c r="H53" s="3"/>
    </row>
    <row r="54" spans="1:8" ht="12.75" customHeight="1" x14ac:dyDescent="0.2">
      <c r="A54" s="3"/>
      <c r="B54" s="3"/>
      <c r="C54" s="3"/>
      <c r="D54" s="3"/>
      <c r="E54" s="3"/>
      <c r="F54" s="7"/>
      <c r="G54" s="3"/>
      <c r="H54" s="3"/>
    </row>
    <row r="55" spans="1:8" ht="12.75" customHeight="1" x14ac:dyDescent="0.2">
      <c r="A55" s="3"/>
      <c r="B55" s="3"/>
      <c r="C55" s="3"/>
      <c r="D55" s="3"/>
      <c r="E55" s="3"/>
      <c r="F55" s="7"/>
      <c r="G55" s="3"/>
      <c r="H55" s="3"/>
    </row>
    <row r="56" spans="1:8" ht="12.75" customHeight="1" x14ac:dyDescent="0.2">
      <c r="A56" s="3"/>
      <c r="B56" s="3"/>
      <c r="C56" s="3"/>
      <c r="D56" s="3"/>
      <c r="E56" s="3"/>
      <c r="F56" s="7"/>
      <c r="G56" s="3"/>
      <c r="H56" s="3"/>
    </row>
    <row r="57" spans="1:8" ht="12.75" customHeight="1" x14ac:dyDescent="0.2">
      <c r="A57" s="3"/>
      <c r="B57" s="3"/>
      <c r="C57" s="3"/>
      <c r="D57" s="3"/>
      <c r="E57" s="3"/>
      <c r="F57" s="7"/>
      <c r="G57" s="3"/>
      <c r="H57" s="3"/>
    </row>
    <row r="58" spans="1:8" ht="12.75" customHeight="1" x14ac:dyDescent="0.2">
      <c r="A58" s="3"/>
      <c r="B58" s="3"/>
      <c r="C58" s="3"/>
      <c r="D58" s="3"/>
      <c r="E58" s="3"/>
      <c r="F58" s="7"/>
      <c r="G58" s="3"/>
      <c r="H58" s="3"/>
    </row>
    <row r="59" spans="1:8" ht="12.75" customHeight="1" x14ac:dyDescent="0.2">
      <c r="A59" s="3"/>
      <c r="B59" s="3"/>
      <c r="C59" s="3"/>
      <c r="D59" s="3"/>
      <c r="E59" s="3"/>
      <c r="F59" s="7"/>
      <c r="G59" s="3"/>
      <c r="H59" s="3"/>
    </row>
    <row r="60" spans="1:8" ht="12.75" customHeight="1" x14ac:dyDescent="0.2">
      <c r="A60" s="3"/>
      <c r="B60" s="3"/>
      <c r="C60" s="3"/>
      <c r="D60" s="3"/>
      <c r="E60" s="3"/>
      <c r="F60" s="7"/>
      <c r="G60" s="3"/>
      <c r="H60" s="3"/>
    </row>
    <row r="61" spans="1:8" ht="12.75" customHeight="1" x14ac:dyDescent="0.2">
      <c r="A61" s="3"/>
      <c r="B61" s="3"/>
      <c r="C61" s="3"/>
      <c r="D61" s="3"/>
      <c r="E61" s="3"/>
      <c r="F61" s="7"/>
      <c r="G61" s="3"/>
      <c r="H61" s="3"/>
    </row>
    <row r="62" spans="1:8" ht="12.75" customHeight="1" x14ac:dyDescent="0.2">
      <c r="A62" s="3"/>
      <c r="B62" s="3"/>
      <c r="C62" s="3"/>
      <c r="D62" s="3"/>
      <c r="E62" s="3"/>
      <c r="F62" s="7"/>
      <c r="G62" s="3"/>
      <c r="H62" s="3"/>
    </row>
    <row r="63" spans="1:8" ht="12.75" customHeight="1" x14ac:dyDescent="0.2">
      <c r="A63" s="3"/>
      <c r="B63" s="13"/>
      <c r="C63" s="3"/>
      <c r="D63" s="3"/>
      <c r="E63" s="3"/>
      <c r="F63" s="7"/>
      <c r="G63" s="3"/>
      <c r="H63" s="3"/>
    </row>
    <row r="64" spans="1:8" ht="12.75" customHeight="1" x14ac:dyDescent="0.2">
      <c r="A64" s="3"/>
      <c r="B64" s="12"/>
      <c r="C64" s="3"/>
      <c r="D64" s="3"/>
      <c r="E64" s="3"/>
      <c r="F64" s="7"/>
      <c r="G64" s="3"/>
      <c r="H64" s="3"/>
    </row>
  </sheetData>
  <mergeCells count="1">
    <mergeCell ref="C1:H1"/>
  </mergeCells>
  <hyperlinks>
    <hyperlink ref="B1" location="H01_A_1" display="Û" xr:uid="{00000000-0004-0000-0100-000000000000}"/>
  </hyperlinks>
  <printOptions horizontalCentered="1"/>
  <pageMargins left="0.19685039370078741" right="0.19685039370078741" top="0.78740157480314965" bottom="0.78740157480314965" header="0.19685039370078741" footer="0.19685039370078741"/>
  <pageSetup paperSize="9" orientation="portrait" r:id="rId1"/>
  <headerFooter alignWithMargins="0">
    <oddFooter>&amp;L&amp;"Verdana,Félkövér"&amp;9© DATAHOUSE Kft., 2020.07.01
Adatok forrása / Data source: BM NYHÁT&amp;R&amp;"Verdana,Félkövér"&amp;9Page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unka5">
    <tabColor indexed="12"/>
    <pageSetUpPr fitToPage="1"/>
  </sheetPr>
  <dimension ref="A1:O218"/>
  <sheetViews>
    <sheetView showGridLines="0" zoomScale="85" zoomScaleNormal="2" zoomScaleSheetLayoutView="124" workbookViewId="0">
      <pane xSplit="5" ySplit="4" topLeftCell="F5" activePane="bottomRight" state="frozen"/>
      <selection pane="topRight" activeCell="G1" sqref="G1"/>
      <selection pane="bottomLeft" activeCell="A7" sqref="A7"/>
      <selection pane="bottomRight" activeCell="O13" sqref="O13"/>
    </sheetView>
  </sheetViews>
  <sheetFormatPr defaultRowHeight="12.75" outlineLevelRow="2" x14ac:dyDescent="0.2"/>
  <cols>
    <col min="1" max="1" width="33.140625" style="123" bestFit="1" customWidth="1"/>
    <col min="2" max="2" width="26.140625" style="149" customWidth="1"/>
    <col min="3" max="3" width="6.7109375" style="123" bestFit="1" customWidth="1"/>
    <col min="4" max="4" width="19.42578125" style="123" bestFit="1" customWidth="1"/>
    <col min="5" max="5" width="12.28515625" style="123" bestFit="1" customWidth="1"/>
    <col min="6" max="12" width="10.5703125" style="123" bestFit="1" customWidth="1"/>
    <col min="13" max="13" width="10.85546875" style="123" bestFit="1" customWidth="1"/>
    <col min="14" max="14" width="10.5703125" style="123" bestFit="1" customWidth="1"/>
    <col min="15" max="15" width="10.85546875" style="123" bestFit="1" customWidth="1"/>
    <col min="16" max="16" width="10.5703125" style="123" bestFit="1" customWidth="1"/>
    <col min="17" max="17" width="10.85546875" style="123" bestFit="1" customWidth="1"/>
    <col min="18" max="18" width="10.5703125" style="123" bestFit="1" customWidth="1"/>
    <col min="19" max="19" width="10.85546875" style="123" bestFit="1" customWidth="1"/>
    <col min="20" max="20" width="10.5703125" style="123" bestFit="1" customWidth="1"/>
    <col min="21" max="21" width="10.85546875" style="123" bestFit="1" customWidth="1"/>
    <col min="22" max="22" width="10.5703125" style="123" bestFit="1" customWidth="1"/>
    <col min="23" max="23" width="10.85546875" style="123" bestFit="1" customWidth="1"/>
    <col min="24" max="24" width="10.5703125" style="123" bestFit="1" customWidth="1"/>
    <col min="25" max="25" width="10.85546875" style="123" bestFit="1" customWidth="1"/>
    <col min="26" max="26" width="10.5703125" style="123" bestFit="1" customWidth="1"/>
    <col min="27" max="27" width="10.85546875" style="123" bestFit="1" customWidth="1"/>
    <col min="28" max="28" width="9.140625" style="123"/>
    <col min="29" max="29" width="10.85546875" style="123" bestFit="1" customWidth="1"/>
    <col min="30" max="30" width="10.5703125" style="123" bestFit="1" customWidth="1"/>
    <col min="31" max="31" width="10.85546875" style="123" bestFit="1" customWidth="1"/>
    <col min="32" max="16384" width="9.140625" style="123"/>
  </cols>
  <sheetData>
    <row r="1" spans="1:15" s="118" customFormat="1" ht="25.5" x14ac:dyDescent="0.2">
      <c r="A1" s="124" t="s">
        <v>34</v>
      </c>
      <c r="B1" s="117" t="s">
        <v>656</v>
      </c>
      <c r="D1" s="119"/>
      <c r="E1" s="119"/>
      <c r="F1" s="120"/>
      <c r="G1" s="120"/>
      <c r="H1" s="120"/>
      <c r="I1" s="120"/>
      <c r="J1" s="120"/>
      <c r="K1" s="120"/>
      <c r="L1" s="120"/>
      <c r="M1" s="121"/>
      <c r="N1" s="120"/>
      <c r="O1" s="121"/>
    </row>
    <row r="2" spans="1:15" s="118" customFormat="1" x14ac:dyDescent="0.2">
      <c r="B2" s="117" t="s">
        <v>657</v>
      </c>
      <c r="D2" s="119"/>
      <c r="E2" s="119"/>
      <c r="F2" s="120"/>
      <c r="G2" s="120"/>
      <c r="H2" s="120"/>
      <c r="I2" s="120"/>
      <c r="J2" s="120"/>
      <c r="K2" s="120"/>
      <c r="L2" s="120"/>
      <c r="M2" s="121"/>
      <c r="N2" s="120"/>
      <c r="O2" s="121"/>
    </row>
    <row r="3" spans="1:15" s="118" customFormat="1" x14ac:dyDescent="0.2">
      <c r="A3" s="125"/>
      <c r="B3" s="144"/>
      <c r="C3" s="125"/>
      <c r="D3" s="125"/>
      <c r="E3" s="125"/>
      <c r="F3" s="120"/>
      <c r="G3" s="120"/>
      <c r="H3" s="120"/>
      <c r="I3" s="120"/>
      <c r="J3" s="120"/>
      <c r="K3" s="120"/>
      <c r="L3" s="120"/>
      <c r="M3" s="120"/>
      <c r="N3" s="120"/>
      <c r="O3" s="120"/>
    </row>
    <row r="4" spans="1:15" s="122" customFormat="1" x14ac:dyDescent="0.2">
      <c r="A4" s="127" t="s">
        <v>30</v>
      </c>
      <c r="B4" s="145" t="s">
        <v>31</v>
      </c>
      <c r="C4" s="127" t="s">
        <v>32</v>
      </c>
      <c r="D4" s="127" t="s">
        <v>33</v>
      </c>
      <c r="E4" s="128" t="s">
        <v>7</v>
      </c>
      <c r="F4" s="126" t="s">
        <v>42</v>
      </c>
      <c r="G4" s="126" t="s">
        <v>304</v>
      </c>
      <c r="H4" s="126" t="s">
        <v>307</v>
      </c>
      <c r="I4" s="126" t="s">
        <v>309</v>
      </c>
      <c r="J4" s="126" t="s">
        <v>306</v>
      </c>
      <c r="K4" s="126" t="s">
        <v>43</v>
      </c>
    </row>
    <row r="5" spans="1:15" outlineLevel="2" x14ac:dyDescent="0.2">
      <c r="A5" s="129" t="s">
        <v>44</v>
      </c>
      <c r="B5" s="146" t="s">
        <v>45</v>
      </c>
      <c r="C5" s="130"/>
      <c r="D5" s="131" t="s">
        <v>46</v>
      </c>
      <c r="E5" s="132">
        <v>1</v>
      </c>
      <c r="F5" s="133"/>
      <c r="G5" s="133">
        <v>1</v>
      </c>
      <c r="H5" s="133"/>
      <c r="I5" s="133"/>
      <c r="J5" s="133"/>
      <c r="K5" s="133"/>
    </row>
    <row r="6" spans="1:15" outlineLevel="1" x14ac:dyDescent="0.2">
      <c r="A6" s="134" t="s">
        <v>312</v>
      </c>
      <c r="B6" s="147"/>
      <c r="C6" s="135"/>
      <c r="D6" s="136"/>
      <c r="E6" s="137">
        <f t="shared" ref="E6:K6" si="0">SUBTOTAL(9,E5:E5)</f>
        <v>1</v>
      </c>
      <c r="F6" s="138">
        <f t="shared" si="0"/>
        <v>0</v>
      </c>
      <c r="G6" s="138">
        <f t="shared" si="0"/>
        <v>1</v>
      </c>
      <c r="H6" s="138">
        <f t="shared" si="0"/>
        <v>0</v>
      </c>
      <c r="I6" s="138">
        <f t="shared" si="0"/>
        <v>0</v>
      </c>
      <c r="J6" s="138">
        <f t="shared" si="0"/>
        <v>0</v>
      </c>
      <c r="K6" s="138">
        <f t="shared" si="0"/>
        <v>0</v>
      </c>
    </row>
    <row r="7" spans="1:15" outlineLevel="2" x14ac:dyDescent="0.2">
      <c r="A7" s="129" t="s">
        <v>48</v>
      </c>
      <c r="B7" s="146" t="s">
        <v>49</v>
      </c>
      <c r="C7" s="130"/>
      <c r="D7" s="131" t="s">
        <v>46</v>
      </c>
      <c r="E7" s="132">
        <v>1</v>
      </c>
      <c r="F7" s="133"/>
      <c r="G7" s="133"/>
      <c r="H7" s="133"/>
      <c r="I7" s="133"/>
      <c r="J7" s="133"/>
      <c r="K7" s="133">
        <v>1</v>
      </c>
    </row>
    <row r="8" spans="1:15" outlineLevel="1" x14ac:dyDescent="0.2">
      <c r="A8" s="135" t="s">
        <v>313</v>
      </c>
      <c r="B8" s="147"/>
      <c r="C8" s="135"/>
      <c r="D8" s="136"/>
      <c r="E8" s="137">
        <f t="shared" ref="E8:K8" si="1">SUBTOTAL(9,E7:E7)</f>
        <v>1</v>
      </c>
      <c r="F8" s="138">
        <f t="shared" si="1"/>
        <v>0</v>
      </c>
      <c r="G8" s="138">
        <f t="shared" si="1"/>
        <v>0</v>
      </c>
      <c r="H8" s="138">
        <f t="shared" si="1"/>
        <v>0</v>
      </c>
      <c r="I8" s="138">
        <f t="shared" si="1"/>
        <v>0</v>
      </c>
      <c r="J8" s="138">
        <f t="shared" si="1"/>
        <v>0</v>
      </c>
      <c r="K8" s="138">
        <f t="shared" si="1"/>
        <v>1</v>
      </c>
    </row>
    <row r="9" spans="1:15" ht="25.5" outlineLevel="2" x14ac:dyDescent="0.2">
      <c r="A9" s="129" t="s">
        <v>52</v>
      </c>
      <c r="B9" s="146" t="s">
        <v>53</v>
      </c>
      <c r="C9" s="130"/>
      <c r="D9" s="131" t="s">
        <v>47</v>
      </c>
      <c r="E9" s="132">
        <v>1</v>
      </c>
      <c r="F9" s="133"/>
      <c r="G9" s="133"/>
      <c r="H9" s="133"/>
      <c r="I9" s="133"/>
      <c r="J9" s="133">
        <v>1</v>
      </c>
      <c r="K9" s="133"/>
    </row>
    <row r="10" spans="1:15" outlineLevel="1" x14ac:dyDescent="0.2">
      <c r="A10" s="135" t="s">
        <v>314</v>
      </c>
      <c r="B10" s="147"/>
      <c r="C10" s="135"/>
      <c r="D10" s="136"/>
      <c r="E10" s="137">
        <f t="shared" ref="E10:K10" si="2">SUBTOTAL(9,E9:E9)</f>
        <v>1</v>
      </c>
      <c r="F10" s="138">
        <f t="shared" si="2"/>
        <v>0</v>
      </c>
      <c r="G10" s="138">
        <f t="shared" si="2"/>
        <v>0</v>
      </c>
      <c r="H10" s="138">
        <f t="shared" si="2"/>
        <v>0</v>
      </c>
      <c r="I10" s="138">
        <f t="shared" si="2"/>
        <v>0</v>
      </c>
      <c r="J10" s="138">
        <f t="shared" si="2"/>
        <v>1</v>
      </c>
      <c r="K10" s="138">
        <f t="shared" si="2"/>
        <v>0</v>
      </c>
    </row>
    <row r="11" spans="1:15" outlineLevel="2" x14ac:dyDescent="0.2">
      <c r="A11" s="129" t="s">
        <v>54</v>
      </c>
      <c r="B11" s="146" t="s">
        <v>55</v>
      </c>
      <c r="C11" s="130"/>
      <c r="D11" s="131" t="s">
        <v>46</v>
      </c>
      <c r="E11" s="132">
        <v>7</v>
      </c>
      <c r="F11" s="133">
        <v>1</v>
      </c>
      <c r="G11" s="133">
        <v>1</v>
      </c>
      <c r="H11" s="133">
        <v>3</v>
      </c>
      <c r="I11" s="133"/>
      <c r="J11" s="133"/>
      <c r="K11" s="133">
        <v>2</v>
      </c>
    </row>
    <row r="12" spans="1:15" outlineLevel="1" x14ac:dyDescent="0.2">
      <c r="A12" s="135" t="s">
        <v>315</v>
      </c>
      <c r="B12" s="147"/>
      <c r="C12" s="135"/>
      <c r="D12" s="136"/>
      <c r="E12" s="137">
        <f t="shared" ref="E12:K12" si="3">SUBTOTAL(9,E11:E11)</f>
        <v>7</v>
      </c>
      <c r="F12" s="138">
        <f t="shared" si="3"/>
        <v>1</v>
      </c>
      <c r="G12" s="138">
        <f t="shared" si="3"/>
        <v>1</v>
      </c>
      <c r="H12" s="138">
        <f t="shared" si="3"/>
        <v>3</v>
      </c>
      <c r="I12" s="138">
        <f t="shared" si="3"/>
        <v>0</v>
      </c>
      <c r="J12" s="138">
        <f t="shared" si="3"/>
        <v>0</v>
      </c>
      <c r="K12" s="138">
        <f t="shared" si="3"/>
        <v>2</v>
      </c>
    </row>
    <row r="13" spans="1:15" ht="25.5" outlineLevel="2" x14ac:dyDescent="0.2">
      <c r="A13" s="129" t="s">
        <v>56</v>
      </c>
      <c r="B13" s="146" t="s">
        <v>57</v>
      </c>
      <c r="C13" s="130"/>
      <c r="D13" s="131" t="s">
        <v>47</v>
      </c>
      <c r="E13" s="132">
        <v>1</v>
      </c>
      <c r="F13" s="133"/>
      <c r="G13" s="133"/>
      <c r="H13" s="133"/>
      <c r="I13" s="133">
        <v>1</v>
      </c>
      <c r="J13" s="133"/>
      <c r="K13" s="133"/>
    </row>
    <row r="14" spans="1:15" outlineLevel="1" x14ac:dyDescent="0.2">
      <c r="A14" s="135" t="s">
        <v>316</v>
      </c>
      <c r="B14" s="147"/>
      <c r="C14" s="135"/>
      <c r="D14" s="136"/>
      <c r="E14" s="137">
        <f t="shared" ref="E14:K14" si="4">SUBTOTAL(9,E13:E13)</f>
        <v>1</v>
      </c>
      <c r="F14" s="138">
        <f t="shared" si="4"/>
        <v>0</v>
      </c>
      <c r="G14" s="138">
        <f t="shared" si="4"/>
        <v>0</v>
      </c>
      <c r="H14" s="138">
        <f t="shared" si="4"/>
        <v>0</v>
      </c>
      <c r="I14" s="138">
        <f t="shared" si="4"/>
        <v>1</v>
      </c>
      <c r="J14" s="138">
        <f t="shared" si="4"/>
        <v>0</v>
      </c>
      <c r="K14" s="138">
        <f t="shared" si="4"/>
        <v>0</v>
      </c>
    </row>
    <row r="15" spans="1:15" ht="25.5" outlineLevel="2" x14ac:dyDescent="0.2">
      <c r="A15" s="129" t="s">
        <v>58</v>
      </c>
      <c r="B15" s="146" t="s">
        <v>59</v>
      </c>
      <c r="C15" s="130"/>
      <c r="D15" s="131" t="s">
        <v>51</v>
      </c>
      <c r="E15" s="132">
        <v>1</v>
      </c>
      <c r="F15" s="133"/>
      <c r="G15" s="133"/>
      <c r="H15" s="133"/>
      <c r="I15" s="133">
        <v>1</v>
      </c>
      <c r="J15" s="133"/>
      <c r="K15" s="133"/>
    </row>
    <row r="16" spans="1:15" outlineLevel="1" x14ac:dyDescent="0.2">
      <c r="A16" s="135" t="s">
        <v>317</v>
      </c>
      <c r="B16" s="147"/>
      <c r="C16" s="135"/>
      <c r="D16" s="136"/>
      <c r="E16" s="137">
        <f t="shared" ref="E16:K16" si="5">SUBTOTAL(9,E15:E15)</f>
        <v>1</v>
      </c>
      <c r="F16" s="138">
        <f t="shared" si="5"/>
        <v>0</v>
      </c>
      <c r="G16" s="138">
        <f t="shared" si="5"/>
        <v>0</v>
      </c>
      <c r="H16" s="138">
        <f t="shared" si="5"/>
        <v>0</v>
      </c>
      <c r="I16" s="138">
        <f t="shared" si="5"/>
        <v>1</v>
      </c>
      <c r="J16" s="138">
        <f t="shared" si="5"/>
        <v>0</v>
      </c>
      <c r="K16" s="138">
        <f t="shared" si="5"/>
        <v>0</v>
      </c>
    </row>
    <row r="17" spans="1:11" ht="25.5" outlineLevel="2" x14ac:dyDescent="0.2">
      <c r="A17" s="129" t="s">
        <v>65</v>
      </c>
      <c r="B17" s="146" t="s">
        <v>66</v>
      </c>
      <c r="C17" s="130"/>
      <c r="D17" s="131" t="s">
        <v>51</v>
      </c>
      <c r="E17" s="132">
        <v>1</v>
      </c>
      <c r="F17" s="133"/>
      <c r="G17" s="133">
        <v>1</v>
      </c>
      <c r="H17" s="133"/>
      <c r="I17" s="133"/>
      <c r="J17" s="133"/>
      <c r="K17" s="133"/>
    </row>
    <row r="18" spans="1:11" ht="25.5" outlineLevel="1" x14ac:dyDescent="0.2">
      <c r="A18" s="135" t="s">
        <v>318</v>
      </c>
      <c r="B18" s="147"/>
      <c r="C18" s="135"/>
      <c r="D18" s="136"/>
      <c r="E18" s="137">
        <f t="shared" ref="E18:K18" si="6">SUBTOTAL(9,E17:E17)</f>
        <v>1</v>
      </c>
      <c r="F18" s="138">
        <f t="shared" si="6"/>
        <v>0</v>
      </c>
      <c r="G18" s="138">
        <f t="shared" si="6"/>
        <v>1</v>
      </c>
      <c r="H18" s="138">
        <f t="shared" si="6"/>
        <v>0</v>
      </c>
      <c r="I18" s="138">
        <f t="shared" si="6"/>
        <v>0</v>
      </c>
      <c r="J18" s="138">
        <f t="shared" si="6"/>
        <v>0</v>
      </c>
      <c r="K18" s="138">
        <f t="shared" si="6"/>
        <v>0</v>
      </c>
    </row>
    <row r="19" spans="1:11" ht="25.5" outlineLevel="2" x14ac:dyDescent="0.2">
      <c r="A19" s="129" t="s">
        <v>67</v>
      </c>
      <c r="B19" s="146" t="s">
        <v>68</v>
      </c>
      <c r="C19" s="130"/>
      <c r="D19" s="131" t="s">
        <v>47</v>
      </c>
      <c r="E19" s="132">
        <v>1</v>
      </c>
      <c r="F19" s="133"/>
      <c r="G19" s="133">
        <v>1</v>
      </c>
      <c r="H19" s="133"/>
      <c r="I19" s="133"/>
      <c r="J19" s="133"/>
      <c r="K19" s="133"/>
    </row>
    <row r="20" spans="1:11" ht="25.5" outlineLevel="2" x14ac:dyDescent="0.2">
      <c r="A20" s="129" t="s">
        <v>67</v>
      </c>
      <c r="B20" s="146" t="s">
        <v>69</v>
      </c>
      <c r="C20" s="130"/>
      <c r="D20" s="131" t="s">
        <v>51</v>
      </c>
      <c r="E20" s="132">
        <v>2</v>
      </c>
      <c r="F20" s="133"/>
      <c r="G20" s="133"/>
      <c r="H20" s="133"/>
      <c r="I20" s="133">
        <v>2</v>
      </c>
      <c r="J20" s="133"/>
      <c r="K20" s="133"/>
    </row>
    <row r="21" spans="1:11" ht="25.5" outlineLevel="2" x14ac:dyDescent="0.2">
      <c r="A21" s="129" t="s">
        <v>67</v>
      </c>
      <c r="B21" s="146" t="s">
        <v>70</v>
      </c>
      <c r="C21" s="130"/>
      <c r="D21" s="131" t="s">
        <v>47</v>
      </c>
      <c r="E21" s="132">
        <v>1</v>
      </c>
      <c r="F21" s="133"/>
      <c r="G21" s="133"/>
      <c r="H21" s="133"/>
      <c r="I21" s="133"/>
      <c r="J21" s="133">
        <v>1</v>
      </c>
      <c r="K21" s="133"/>
    </row>
    <row r="22" spans="1:11" ht="25.5" outlineLevel="2" x14ac:dyDescent="0.2">
      <c r="A22" s="129" t="s">
        <v>67</v>
      </c>
      <c r="B22" s="146" t="s">
        <v>71</v>
      </c>
      <c r="C22" s="130"/>
      <c r="D22" s="131" t="s">
        <v>51</v>
      </c>
      <c r="E22" s="132">
        <v>1</v>
      </c>
      <c r="F22" s="133"/>
      <c r="G22" s="133"/>
      <c r="H22" s="133"/>
      <c r="I22" s="133"/>
      <c r="J22" s="133">
        <v>1</v>
      </c>
      <c r="K22" s="133"/>
    </row>
    <row r="23" spans="1:11" outlineLevel="1" x14ac:dyDescent="0.2">
      <c r="A23" s="135" t="s">
        <v>319</v>
      </c>
      <c r="B23" s="147"/>
      <c r="C23" s="135"/>
      <c r="D23" s="136"/>
      <c r="E23" s="137">
        <f t="shared" ref="E23:K23" si="7">SUBTOTAL(9,E19:E22)</f>
        <v>5</v>
      </c>
      <c r="F23" s="138">
        <f t="shared" si="7"/>
        <v>0</v>
      </c>
      <c r="G23" s="138">
        <f t="shared" si="7"/>
        <v>1</v>
      </c>
      <c r="H23" s="138">
        <f t="shared" si="7"/>
        <v>0</v>
      </c>
      <c r="I23" s="138">
        <f t="shared" si="7"/>
        <v>2</v>
      </c>
      <c r="J23" s="138">
        <f t="shared" si="7"/>
        <v>2</v>
      </c>
      <c r="K23" s="138">
        <f t="shared" si="7"/>
        <v>0</v>
      </c>
    </row>
    <row r="24" spans="1:11" outlineLevel="2" x14ac:dyDescent="0.2">
      <c r="A24" s="129" t="s">
        <v>73</v>
      </c>
      <c r="B24" s="146" t="s">
        <v>74</v>
      </c>
      <c r="C24" s="130"/>
      <c r="D24" s="131" t="s">
        <v>46</v>
      </c>
      <c r="E24" s="132">
        <v>1</v>
      </c>
      <c r="F24" s="133"/>
      <c r="G24" s="133"/>
      <c r="H24" s="133"/>
      <c r="I24" s="133"/>
      <c r="J24" s="133">
        <v>1</v>
      </c>
      <c r="K24" s="133"/>
    </row>
    <row r="25" spans="1:11" outlineLevel="1" x14ac:dyDescent="0.2">
      <c r="A25" s="135" t="s">
        <v>320</v>
      </c>
      <c r="B25" s="147"/>
      <c r="C25" s="135"/>
      <c r="D25" s="136"/>
      <c r="E25" s="137">
        <f t="shared" ref="E25:K25" si="8">SUBTOTAL(9,E24:E24)</f>
        <v>1</v>
      </c>
      <c r="F25" s="138">
        <f t="shared" si="8"/>
        <v>0</v>
      </c>
      <c r="G25" s="138">
        <f t="shared" si="8"/>
        <v>0</v>
      </c>
      <c r="H25" s="138">
        <f t="shared" si="8"/>
        <v>0</v>
      </c>
      <c r="I25" s="138">
        <f t="shared" si="8"/>
        <v>0</v>
      </c>
      <c r="J25" s="138">
        <f t="shared" si="8"/>
        <v>1</v>
      </c>
      <c r="K25" s="138">
        <f t="shared" si="8"/>
        <v>0</v>
      </c>
    </row>
    <row r="26" spans="1:11" outlineLevel="2" x14ac:dyDescent="0.2">
      <c r="A26" s="129" t="s">
        <v>77</v>
      </c>
      <c r="B26" s="146" t="s">
        <v>78</v>
      </c>
      <c r="C26" s="130"/>
      <c r="D26" s="131" t="s">
        <v>46</v>
      </c>
      <c r="E26" s="132">
        <v>1</v>
      </c>
      <c r="F26" s="133"/>
      <c r="G26" s="133"/>
      <c r="H26" s="133">
        <v>1</v>
      </c>
      <c r="I26" s="133"/>
      <c r="J26" s="133"/>
      <c r="K26" s="133"/>
    </row>
    <row r="27" spans="1:11" outlineLevel="1" x14ac:dyDescent="0.2">
      <c r="A27" s="135" t="s">
        <v>321</v>
      </c>
      <c r="B27" s="147"/>
      <c r="C27" s="135"/>
      <c r="D27" s="136"/>
      <c r="E27" s="137">
        <f t="shared" ref="E27:K27" si="9">SUBTOTAL(9,E26:E26)</f>
        <v>1</v>
      </c>
      <c r="F27" s="138">
        <f t="shared" si="9"/>
        <v>0</v>
      </c>
      <c r="G27" s="138">
        <f t="shared" si="9"/>
        <v>0</v>
      </c>
      <c r="H27" s="138">
        <f t="shared" si="9"/>
        <v>1</v>
      </c>
      <c r="I27" s="138">
        <f t="shared" si="9"/>
        <v>0</v>
      </c>
      <c r="J27" s="138">
        <f t="shared" si="9"/>
        <v>0</v>
      </c>
      <c r="K27" s="138">
        <f t="shared" si="9"/>
        <v>0</v>
      </c>
    </row>
    <row r="28" spans="1:11" ht="25.5" outlineLevel="2" x14ac:dyDescent="0.2">
      <c r="A28" s="129" t="s">
        <v>79</v>
      </c>
      <c r="B28" s="146" t="s">
        <v>80</v>
      </c>
      <c r="C28" s="130"/>
      <c r="D28" s="131" t="s">
        <v>51</v>
      </c>
      <c r="E28" s="132">
        <v>2</v>
      </c>
      <c r="F28" s="133">
        <v>2</v>
      </c>
      <c r="G28" s="133"/>
      <c r="H28" s="133"/>
      <c r="I28" s="133"/>
      <c r="J28" s="133"/>
      <c r="K28" s="133"/>
    </row>
    <row r="29" spans="1:11" outlineLevel="1" x14ac:dyDescent="0.2">
      <c r="A29" s="135" t="s">
        <v>322</v>
      </c>
      <c r="B29" s="147"/>
      <c r="C29" s="135"/>
      <c r="D29" s="136"/>
      <c r="E29" s="137">
        <f t="shared" ref="E29:K29" si="10">SUBTOTAL(9,E28:E28)</f>
        <v>2</v>
      </c>
      <c r="F29" s="138">
        <f t="shared" si="10"/>
        <v>2</v>
      </c>
      <c r="G29" s="138">
        <f t="shared" si="10"/>
        <v>0</v>
      </c>
      <c r="H29" s="138">
        <f t="shared" si="10"/>
        <v>0</v>
      </c>
      <c r="I29" s="138">
        <f t="shared" si="10"/>
        <v>0</v>
      </c>
      <c r="J29" s="138">
        <f t="shared" si="10"/>
        <v>0</v>
      </c>
      <c r="K29" s="138">
        <f t="shared" si="10"/>
        <v>0</v>
      </c>
    </row>
    <row r="30" spans="1:11" ht="25.5" outlineLevel="2" x14ac:dyDescent="0.2">
      <c r="A30" s="129" t="s">
        <v>81</v>
      </c>
      <c r="B30" s="146" t="s">
        <v>82</v>
      </c>
      <c r="C30" s="130"/>
      <c r="D30" s="131" t="s">
        <v>47</v>
      </c>
      <c r="E30" s="132">
        <v>1</v>
      </c>
      <c r="F30" s="133"/>
      <c r="G30" s="133">
        <v>1</v>
      </c>
      <c r="H30" s="133"/>
      <c r="I30" s="133"/>
      <c r="J30" s="133"/>
      <c r="K30" s="133"/>
    </row>
    <row r="31" spans="1:11" outlineLevel="1" x14ac:dyDescent="0.2">
      <c r="A31" s="135" t="s">
        <v>323</v>
      </c>
      <c r="B31" s="147"/>
      <c r="C31" s="135"/>
      <c r="D31" s="136"/>
      <c r="E31" s="137">
        <f t="shared" ref="E31:K31" si="11">SUBTOTAL(9,E30:E30)</f>
        <v>1</v>
      </c>
      <c r="F31" s="138">
        <f t="shared" si="11"/>
        <v>0</v>
      </c>
      <c r="G31" s="138">
        <f t="shared" si="11"/>
        <v>1</v>
      </c>
      <c r="H31" s="138">
        <f t="shared" si="11"/>
        <v>0</v>
      </c>
      <c r="I31" s="138">
        <f t="shared" si="11"/>
        <v>0</v>
      </c>
      <c r="J31" s="138">
        <f t="shared" si="11"/>
        <v>0</v>
      </c>
      <c r="K31" s="138">
        <f t="shared" si="11"/>
        <v>0</v>
      </c>
    </row>
    <row r="32" spans="1:11" ht="25.5" outlineLevel="2" x14ac:dyDescent="0.2">
      <c r="A32" s="129" t="s">
        <v>84</v>
      </c>
      <c r="B32" s="146" t="s">
        <v>85</v>
      </c>
      <c r="C32" s="130"/>
      <c r="D32" s="131" t="s">
        <v>47</v>
      </c>
      <c r="E32" s="132">
        <v>4</v>
      </c>
      <c r="F32" s="133">
        <v>1</v>
      </c>
      <c r="G32" s="133"/>
      <c r="H32" s="133">
        <v>2</v>
      </c>
      <c r="I32" s="133"/>
      <c r="J32" s="133"/>
      <c r="K32" s="133">
        <v>1</v>
      </c>
    </row>
    <row r="33" spans="1:11" ht="25.5" outlineLevel="2" x14ac:dyDescent="0.2">
      <c r="A33" s="129" t="s">
        <v>84</v>
      </c>
      <c r="B33" s="146" t="s">
        <v>89</v>
      </c>
      <c r="C33" s="130"/>
      <c r="D33" s="131" t="s">
        <v>47</v>
      </c>
      <c r="E33" s="132">
        <v>1</v>
      </c>
      <c r="F33" s="133"/>
      <c r="G33" s="133"/>
      <c r="H33" s="133">
        <v>1</v>
      </c>
      <c r="I33" s="133"/>
      <c r="J33" s="133"/>
      <c r="K33" s="133"/>
    </row>
    <row r="34" spans="1:11" outlineLevel="1" x14ac:dyDescent="0.2">
      <c r="A34" s="135" t="s">
        <v>324</v>
      </c>
      <c r="B34" s="147"/>
      <c r="C34" s="135"/>
      <c r="D34" s="136"/>
      <c r="E34" s="137">
        <f t="shared" ref="E34:K34" si="12">SUBTOTAL(9,E32:E33)</f>
        <v>5</v>
      </c>
      <c r="F34" s="138">
        <f t="shared" si="12"/>
        <v>1</v>
      </c>
      <c r="G34" s="138">
        <f t="shared" si="12"/>
        <v>0</v>
      </c>
      <c r="H34" s="138">
        <f t="shared" si="12"/>
        <v>3</v>
      </c>
      <c r="I34" s="138">
        <f t="shared" si="12"/>
        <v>0</v>
      </c>
      <c r="J34" s="138">
        <f t="shared" si="12"/>
        <v>0</v>
      </c>
      <c r="K34" s="138">
        <f t="shared" si="12"/>
        <v>1</v>
      </c>
    </row>
    <row r="35" spans="1:11" ht="25.5" outlineLevel="2" x14ac:dyDescent="0.2">
      <c r="A35" s="129" t="s">
        <v>90</v>
      </c>
      <c r="B35" s="146" t="s">
        <v>85</v>
      </c>
      <c r="C35" s="130"/>
      <c r="D35" s="131" t="s">
        <v>47</v>
      </c>
      <c r="E35" s="132">
        <v>1</v>
      </c>
      <c r="F35" s="133"/>
      <c r="G35" s="133"/>
      <c r="H35" s="133"/>
      <c r="I35" s="133">
        <v>1</v>
      </c>
      <c r="J35" s="133"/>
      <c r="K35" s="133"/>
    </row>
    <row r="36" spans="1:11" outlineLevel="2" x14ac:dyDescent="0.2">
      <c r="A36" s="129" t="s">
        <v>90</v>
      </c>
      <c r="B36" s="146" t="s">
        <v>86</v>
      </c>
      <c r="C36" s="130"/>
      <c r="D36" s="131" t="s">
        <v>87</v>
      </c>
      <c r="E36" s="132">
        <v>2</v>
      </c>
      <c r="F36" s="133"/>
      <c r="G36" s="133"/>
      <c r="H36" s="133">
        <v>1</v>
      </c>
      <c r="I36" s="133"/>
      <c r="J36" s="133"/>
      <c r="K36" s="133">
        <v>1</v>
      </c>
    </row>
    <row r="37" spans="1:11" outlineLevel="2" x14ac:dyDescent="0.2">
      <c r="A37" s="129" t="s">
        <v>90</v>
      </c>
      <c r="B37" s="146" t="s">
        <v>91</v>
      </c>
      <c r="C37" s="130"/>
      <c r="D37" s="131" t="s">
        <v>87</v>
      </c>
      <c r="E37" s="132">
        <v>1</v>
      </c>
      <c r="F37" s="133"/>
      <c r="G37" s="133"/>
      <c r="H37" s="133">
        <v>1</v>
      </c>
      <c r="I37" s="133"/>
      <c r="J37" s="133"/>
      <c r="K37" s="133"/>
    </row>
    <row r="38" spans="1:11" ht="25.5" outlineLevel="2" x14ac:dyDescent="0.2">
      <c r="A38" s="129" t="s">
        <v>90</v>
      </c>
      <c r="B38" s="146" t="s">
        <v>88</v>
      </c>
      <c r="C38" s="130"/>
      <c r="D38" s="131" t="s">
        <v>47</v>
      </c>
      <c r="E38" s="132">
        <v>1</v>
      </c>
      <c r="F38" s="133"/>
      <c r="G38" s="133"/>
      <c r="H38" s="133"/>
      <c r="I38" s="133"/>
      <c r="J38" s="133">
        <v>1</v>
      </c>
      <c r="K38" s="133"/>
    </row>
    <row r="39" spans="1:11" outlineLevel="1" x14ac:dyDescent="0.2">
      <c r="A39" s="135" t="s">
        <v>325</v>
      </c>
      <c r="B39" s="147"/>
      <c r="C39" s="135"/>
      <c r="D39" s="136"/>
      <c r="E39" s="137">
        <f t="shared" ref="E39:K39" si="13">SUBTOTAL(9,E35:E38)</f>
        <v>5</v>
      </c>
      <c r="F39" s="138">
        <f t="shared" si="13"/>
        <v>0</v>
      </c>
      <c r="G39" s="138">
        <f t="shared" si="13"/>
        <v>0</v>
      </c>
      <c r="H39" s="138">
        <f t="shared" si="13"/>
        <v>2</v>
      </c>
      <c r="I39" s="138">
        <f t="shared" si="13"/>
        <v>1</v>
      </c>
      <c r="J39" s="138">
        <f t="shared" si="13"/>
        <v>1</v>
      </c>
      <c r="K39" s="138">
        <f t="shared" si="13"/>
        <v>1</v>
      </c>
    </row>
    <row r="40" spans="1:11" outlineLevel="2" x14ac:dyDescent="0.2">
      <c r="A40" s="129" t="s">
        <v>92</v>
      </c>
      <c r="B40" s="146" t="s">
        <v>93</v>
      </c>
      <c r="C40" s="130"/>
      <c r="D40" s="131" t="s">
        <v>46</v>
      </c>
      <c r="E40" s="132">
        <v>1</v>
      </c>
      <c r="F40" s="133">
        <v>1</v>
      </c>
      <c r="G40" s="133"/>
      <c r="H40" s="133"/>
      <c r="I40" s="133"/>
      <c r="J40" s="133"/>
      <c r="K40" s="133"/>
    </row>
    <row r="41" spans="1:11" outlineLevel="1" x14ac:dyDescent="0.2">
      <c r="A41" s="135" t="s">
        <v>326</v>
      </c>
      <c r="B41" s="147"/>
      <c r="C41" s="135"/>
      <c r="D41" s="136"/>
      <c r="E41" s="137">
        <f t="shared" ref="E41:K41" si="14">SUBTOTAL(9,E40:E40)</f>
        <v>1</v>
      </c>
      <c r="F41" s="138">
        <f t="shared" si="14"/>
        <v>1</v>
      </c>
      <c r="G41" s="138">
        <f t="shared" si="14"/>
        <v>0</v>
      </c>
      <c r="H41" s="138">
        <f t="shared" si="14"/>
        <v>0</v>
      </c>
      <c r="I41" s="138">
        <f t="shared" si="14"/>
        <v>0</v>
      </c>
      <c r="J41" s="138">
        <f t="shared" si="14"/>
        <v>0</v>
      </c>
      <c r="K41" s="138">
        <f t="shared" si="14"/>
        <v>0</v>
      </c>
    </row>
    <row r="42" spans="1:11" outlineLevel="2" x14ac:dyDescent="0.2">
      <c r="A42" s="129" t="s">
        <v>97</v>
      </c>
      <c r="B42" s="146" t="s">
        <v>98</v>
      </c>
      <c r="C42" s="130"/>
      <c r="D42" s="131" t="s">
        <v>46</v>
      </c>
      <c r="E42" s="132">
        <v>1</v>
      </c>
      <c r="F42" s="133"/>
      <c r="G42" s="133"/>
      <c r="H42" s="133"/>
      <c r="I42" s="133">
        <v>1</v>
      </c>
      <c r="J42" s="133"/>
      <c r="K42" s="133"/>
    </row>
    <row r="43" spans="1:11" outlineLevel="2" x14ac:dyDescent="0.2">
      <c r="A43" s="129" t="s">
        <v>97</v>
      </c>
      <c r="B43" s="146" t="s">
        <v>99</v>
      </c>
      <c r="C43" s="130"/>
      <c r="D43" s="131" t="s">
        <v>46</v>
      </c>
      <c r="E43" s="132">
        <v>2</v>
      </c>
      <c r="F43" s="133">
        <v>1</v>
      </c>
      <c r="G43" s="133"/>
      <c r="H43" s="133">
        <v>1</v>
      </c>
      <c r="I43" s="133"/>
      <c r="J43" s="133"/>
      <c r="K43" s="133"/>
    </row>
    <row r="44" spans="1:11" outlineLevel="2" x14ac:dyDescent="0.2">
      <c r="A44" s="129" t="s">
        <v>97</v>
      </c>
      <c r="B44" s="146" t="s">
        <v>100</v>
      </c>
      <c r="C44" s="130"/>
      <c r="D44" s="131" t="s">
        <v>46</v>
      </c>
      <c r="E44" s="132">
        <v>2</v>
      </c>
      <c r="F44" s="133"/>
      <c r="G44" s="133">
        <v>1</v>
      </c>
      <c r="H44" s="133">
        <v>1</v>
      </c>
      <c r="I44" s="133"/>
      <c r="J44" s="133"/>
      <c r="K44" s="133"/>
    </row>
    <row r="45" spans="1:11" outlineLevel="2" x14ac:dyDescent="0.2">
      <c r="A45" s="129" t="s">
        <v>97</v>
      </c>
      <c r="B45" s="146" t="s">
        <v>101</v>
      </c>
      <c r="C45" s="130"/>
      <c r="D45" s="131" t="s">
        <v>46</v>
      </c>
      <c r="E45" s="132">
        <v>1</v>
      </c>
      <c r="F45" s="133">
        <v>1</v>
      </c>
      <c r="G45" s="133"/>
      <c r="H45" s="133"/>
      <c r="I45" s="133"/>
      <c r="J45" s="133"/>
      <c r="K45" s="133"/>
    </row>
    <row r="46" spans="1:11" outlineLevel="2" x14ac:dyDescent="0.2">
      <c r="A46" s="129" t="s">
        <v>97</v>
      </c>
      <c r="B46" s="146" t="s">
        <v>102</v>
      </c>
      <c r="C46" s="130"/>
      <c r="D46" s="131" t="s">
        <v>46</v>
      </c>
      <c r="E46" s="132">
        <v>1</v>
      </c>
      <c r="F46" s="133"/>
      <c r="G46" s="133"/>
      <c r="H46" s="133">
        <v>1</v>
      </c>
      <c r="I46" s="133"/>
      <c r="J46" s="133"/>
      <c r="K46" s="133"/>
    </row>
    <row r="47" spans="1:11" outlineLevel="2" x14ac:dyDescent="0.2">
      <c r="A47" s="129" t="s">
        <v>97</v>
      </c>
      <c r="B47" s="146" t="s">
        <v>103</v>
      </c>
      <c r="C47" s="130"/>
      <c r="D47" s="131" t="s">
        <v>46</v>
      </c>
      <c r="E47" s="132">
        <v>1</v>
      </c>
      <c r="F47" s="133"/>
      <c r="G47" s="133"/>
      <c r="H47" s="133"/>
      <c r="I47" s="133"/>
      <c r="J47" s="133">
        <v>1</v>
      </c>
      <c r="K47" s="133"/>
    </row>
    <row r="48" spans="1:11" outlineLevel="2" x14ac:dyDescent="0.2">
      <c r="A48" s="129" t="s">
        <v>97</v>
      </c>
      <c r="B48" s="146" t="s">
        <v>104</v>
      </c>
      <c r="C48" s="130"/>
      <c r="D48" s="131" t="s">
        <v>46</v>
      </c>
      <c r="E48" s="132">
        <v>1</v>
      </c>
      <c r="F48" s="133"/>
      <c r="G48" s="133"/>
      <c r="H48" s="133">
        <v>1</v>
      </c>
      <c r="I48" s="133"/>
      <c r="J48" s="133"/>
      <c r="K48" s="133"/>
    </row>
    <row r="49" spans="1:11" outlineLevel="1" x14ac:dyDescent="0.2">
      <c r="A49" s="135" t="s">
        <v>327</v>
      </c>
      <c r="B49" s="147"/>
      <c r="C49" s="135"/>
      <c r="D49" s="136"/>
      <c r="E49" s="137">
        <f t="shared" ref="E49:K49" si="15">SUBTOTAL(9,E42:E48)</f>
        <v>9</v>
      </c>
      <c r="F49" s="138">
        <f t="shared" si="15"/>
        <v>2</v>
      </c>
      <c r="G49" s="138">
        <f t="shared" si="15"/>
        <v>1</v>
      </c>
      <c r="H49" s="138">
        <f t="shared" si="15"/>
        <v>4</v>
      </c>
      <c r="I49" s="138">
        <f t="shared" si="15"/>
        <v>1</v>
      </c>
      <c r="J49" s="138">
        <f t="shared" si="15"/>
        <v>1</v>
      </c>
      <c r="K49" s="138">
        <f t="shared" si="15"/>
        <v>0</v>
      </c>
    </row>
    <row r="50" spans="1:11" ht="25.5" outlineLevel="2" x14ac:dyDescent="0.2">
      <c r="A50" s="129" t="s">
        <v>105</v>
      </c>
      <c r="B50" s="146" t="s">
        <v>106</v>
      </c>
      <c r="C50" s="130"/>
      <c r="D50" s="131" t="s">
        <v>51</v>
      </c>
      <c r="E50" s="132">
        <v>1</v>
      </c>
      <c r="F50" s="133"/>
      <c r="G50" s="133"/>
      <c r="H50" s="133"/>
      <c r="I50" s="133"/>
      <c r="J50" s="133"/>
      <c r="K50" s="133">
        <v>1</v>
      </c>
    </row>
    <row r="51" spans="1:11" ht="25.5" outlineLevel="2" x14ac:dyDescent="0.2">
      <c r="A51" s="129" t="s">
        <v>105</v>
      </c>
      <c r="B51" s="146" t="s">
        <v>107</v>
      </c>
      <c r="C51" s="130"/>
      <c r="D51" s="131" t="s">
        <v>51</v>
      </c>
      <c r="E51" s="132">
        <v>1</v>
      </c>
      <c r="F51" s="133"/>
      <c r="G51" s="133"/>
      <c r="H51" s="133">
        <v>1</v>
      </c>
      <c r="I51" s="133"/>
      <c r="J51" s="133"/>
      <c r="K51" s="133"/>
    </row>
    <row r="52" spans="1:11" ht="25.5" outlineLevel="2" x14ac:dyDescent="0.2">
      <c r="A52" s="129" t="s">
        <v>105</v>
      </c>
      <c r="B52" s="146" t="s">
        <v>108</v>
      </c>
      <c r="C52" s="130"/>
      <c r="D52" s="131" t="s">
        <v>51</v>
      </c>
      <c r="E52" s="132">
        <v>1</v>
      </c>
      <c r="F52" s="133"/>
      <c r="G52" s="133"/>
      <c r="H52" s="133"/>
      <c r="I52" s="133"/>
      <c r="J52" s="133">
        <v>1</v>
      </c>
      <c r="K52" s="133"/>
    </row>
    <row r="53" spans="1:11" outlineLevel="2" x14ac:dyDescent="0.2">
      <c r="A53" s="129" t="s">
        <v>105</v>
      </c>
      <c r="B53" s="146" t="s">
        <v>109</v>
      </c>
      <c r="C53" s="130"/>
      <c r="D53" s="131" t="s">
        <v>60</v>
      </c>
      <c r="E53" s="132">
        <v>1</v>
      </c>
      <c r="F53" s="133"/>
      <c r="G53" s="133"/>
      <c r="H53" s="133"/>
      <c r="I53" s="133"/>
      <c r="J53" s="133">
        <v>1</v>
      </c>
      <c r="K53" s="133"/>
    </row>
    <row r="54" spans="1:11" ht="25.5" outlineLevel="2" x14ac:dyDescent="0.2">
      <c r="A54" s="129" t="s">
        <v>105</v>
      </c>
      <c r="B54" s="146" t="s">
        <v>110</v>
      </c>
      <c r="C54" s="130"/>
      <c r="D54" s="131" t="s">
        <v>51</v>
      </c>
      <c r="E54" s="132">
        <v>1</v>
      </c>
      <c r="F54" s="133"/>
      <c r="G54" s="133"/>
      <c r="H54" s="133">
        <v>1</v>
      </c>
      <c r="I54" s="133"/>
      <c r="J54" s="133"/>
      <c r="K54" s="133"/>
    </row>
    <row r="55" spans="1:11" ht="25.5" outlineLevel="2" x14ac:dyDescent="0.2">
      <c r="A55" s="129" t="s">
        <v>105</v>
      </c>
      <c r="B55" s="146" t="s">
        <v>111</v>
      </c>
      <c r="C55" s="130"/>
      <c r="D55" s="131" t="s">
        <v>47</v>
      </c>
      <c r="E55" s="132">
        <v>1</v>
      </c>
      <c r="F55" s="133"/>
      <c r="G55" s="133"/>
      <c r="H55" s="133">
        <v>1</v>
      </c>
      <c r="I55" s="133"/>
      <c r="J55" s="133"/>
      <c r="K55" s="133"/>
    </row>
    <row r="56" spans="1:11" outlineLevel="1" x14ac:dyDescent="0.2">
      <c r="A56" s="135" t="s">
        <v>328</v>
      </c>
      <c r="B56" s="147"/>
      <c r="C56" s="135"/>
      <c r="D56" s="136"/>
      <c r="E56" s="137">
        <f t="shared" ref="E56:K56" si="16">SUBTOTAL(9,E50:E55)</f>
        <v>6</v>
      </c>
      <c r="F56" s="138">
        <f t="shared" si="16"/>
        <v>0</v>
      </c>
      <c r="G56" s="138">
        <f t="shared" si="16"/>
        <v>0</v>
      </c>
      <c r="H56" s="138">
        <f t="shared" si="16"/>
        <v>3</v>
      </c>
      <c r="I56" s="138">
        <f t="shared" si="16"/>
        <v>0</v>
      </c>
      <c r="J56" s="138">
        <f t="shared" si="16"/>
        <v>2</v>
      </c>
      <c r="K56" s="138">
        <f t="shared" si="16"/>
        <v>1</v>
      </c>
    </row>
    <row r="57" spans="1:11" ht="25.5" outlineLevel="2" x14ac:dyDescent="0.2">
      <c r="A57" s="129" t="s">
        <v>112</v>
      </c>
      <c r="B57" s="146" t="s">
        <v>113</v>
      </c>
      <c r="C57" s="130"/>
      <c r="D57" s="131" t="s">
        <v>51</v>
      </c>
      <c r="E57" s="132">
        <v>1</v>
      </c>
      <c r="F57" s="133">
        <v>1</v>
      </c>
      <c r="G57" s="133"/>
      <c r="H57" s="133"/>
      <c r="I57" s="133"/>
      <c r="J57" s="133"/>
      <c r="K57" s="133"/>
    </row>
    <row r="58" spans="1:11" ht="25.5" outlineLevel="2" x14ac:dyDescent="0.2">
      <c r="A58" s="129" t="s">
        <v>112</v>
      </c>
      <c r="B58" s="146" t="s">
        <v>114</v>
      </c>
      <c r="C58" s="130"/>
      <c r="D58" s="131" t="s">
        <v>51</v>
      </c>
      <c r="E58" s="132">
        <v>2</v>
      </c>
      <c r="F58" s="133">
        <v>1</v>
      </c>
      <c r="G58" s="133"/>
      <c r="H58" s="133"/>
      <c r="I58" s="133"/>
      <c r="J58" s="133"/>
      <c r="K58" s="133">
        <v>1</v>
      </c>
    </row>
    <row r="59" spans="1:11" outlineLevel="1" x14ac:dyDescent="0.2">
      <c r="A59" s="135" t="s">
        <v>329</v>
      </c>
      <c r="B59" s="147"/>
      <c r="C59" s="135"/>
      <c r="D59" s="136"/>
      <c r="E59" s="137">
        <f t="shared" ref="E59:K59" si="17">SUBTOTAL(9,E57:E58)</f>
        <v>3</v>
      </c>
      <c r="F59" s="138">
        <f t="shared" si="17"/>
        <v>2</v>
      </c>
      <c r="G59" s="138">
        <f t="shared" si="17"/>
        <v>0</v>
      </c>
      <c r="H59" s="138">
        <f t="shared" si="17"/>
        <v>0</v>
      </c>
      <c r="I59" s="138">
        <f t="shared" si="17"/>
        <v>0</v>
      </c>
      <c r="J59" s="138">
        <f t="shared" si="17"/>
        <v>0</v>
      </c>
      <c r="K59" s="138">
        <f t="shared" si="17"/>
        <v>1</v>
      </c>
    </row>
    <row r="60" spans="1:11" ht="25.5" outlineLevel="2" x14ac:dyDescent="0.2">
      <c r="A60" s="129" t="s">
        <v>115</v>
      </c>
      <c r="B60" s="146" t="s">
        <v>116</v>
      </c>
      <c r="C60" s="130"/>
      <c r="D60" s="131" t="s">
        <v>47</v>
      </c>
      <c r="E60" s="132">
        <v>1</v>
      </c>
      <c r="F60" s="133"/>
      <c r="G60" s="133"/>
      <c r="H60" s="133"/>
      <c r="I60" s="133"/>
      <c r="J60" s="133">
        <v>1</v>
      </c>
      <c r="K60" s="133"/>
    </row>
    <row r="61" spans="1:11" ht="25.5" outlineLevel="2" x14ac:dyDescent="0.2">
      <c r="A61" s="129" t="s">
        <v>115</v>
      </c>
      <c r="B61" s="146" t="s">
        <v>117</v>
      </c>
      <c r="C61" s="130"/>
      <c r="D61" s="131" t="s">
        <v>51</v>
      </c>
      <c r="E61" s="132">
        <v>1</v>
      </c>
      <c r="F61" s="133">
        <v>1</v>
      </c>
      <c r="G61" s="133"/>
      <c r="H61" s="133"/>
      <c r="I61" s="133"/>
      <c r="J61" s="133"/>
      <c r="K61" s="133"/>
    </row>
    <row r="62" spans="1:11" outlineLevel="1" x14ac:dyDescent="0.2">
      <c r="A62" s="135" t="s">
        <v>330</v>
      </c>
      <c r="B62" s="147"/>
      <c r="C62" s="135"/>
      <c r="D62" s="136"/>
      <c r="E62" s="137">
        <f t="shared" ref="E62:K62" si="18">SUBTOTAL(9,E60:E61)</f>
        <v>2</v>
      </c>
      <c r="F62" s="138">
        <f t="shared" si="18"/>
        <v>1</v>
      </c>
      <c r="G62" s="138">
        <f t="shared" si="18"/>
        <v>0</v>
      </c>
      <c r="H62" s="138">
        <f t="shared" si="18"/>
        <v>0</v>
      </c>
      <c r="I62" s="138">
        <f t="shared" si="18"/>
        <v>0</v>
      </c>
      <c r="J62" s="138">
        <f t="shared" si="18"/>
        <v>1</v>
      </c>
      <c r="K62" s="138">
        <f t="shared" si="18"/>
        <v>0</v>
      </c>
    </row>
    <row r="63" spans="1:11" ht="25.5" outlineLevel="2" x14ac:dyDescent="0.2">
      <c r="A63" s="129" t="s">
        <v>120</v>
      </c>
      <c r="B63" s="146" t="s">
        <v>121</v>
      </c>
      <c r="C63" s="130"/>
      <c r="D63" s="131" t="s">
        <v>47</v>
      </c>
      <c r="E63" s="132">
        <v>1</v>
      </c>
      <c r="F63" s="133"/>
      <c r="G63" s="133"/>
      <c r="H63" s="133"/>
      <c r="I63" s="133">
        <v>1</v>
      </c>
      <c r="J63" s="133"/>
      <c r="K63" s="133"/>
    </row>
    <row r="64" spans="1:11" outlineLevel="1" x14ac:dyDescent="0.2">
      <c r="A64" s="135" t="s">
        <v>331</v>
      </c>
      <c r="B64" s="147"/>
      <c r="C64" s="135"/>
      <c r="D64" s="136"/>
      <c r="E64" s="137">
        <f t="shared" ref="E64:K64" si="19">SUBTOTAL(9,E63:E63)</f>
        <v>1</v>
      </c>
      <c r="F64" s="138">
        <f t="shared" si="19"/>
        <v>0</v>
      </c>
      <c r="G64" s="138">
        <f t="shared" si="19"/>
        <v>0</v>
      </c>
      <c r="H64" s="138">
        <f t="shared" si="19"/>
        <v>0</v>
      </c>
      <c r="I64" s="138">
        <f t="shared" si="19"/>
        <v>1</v>
      </c>
      <c r="J64" s="138">
        <f t="shared" si="19"/>
        <v>0</v>
      </c>
      <c r="K64" s="138">
        <f t="shared" si="19"/>
        <v>0</v>
      </c>
    </row>
    <row r="65" spans="1:11" outlineLevel="2" x14ac:dyDescent="0.2">
      <c r="A65" s="129" t="s">
        <v>124</v>
      </c>
      <c r="B65" s="146" t="s">
        <v>125</v>
      </c>
      <c r="C65" s="130"/>
      <c r="D65" s="131" t="s">
        <v>46</v>
      </c>
      <c r="E65" s="132">
        <v>1</v>
      </c>
      <c r="F65" s="133"/>
      <c r="G65" s="133"/>
      <c r="H65" s="133"/>
      <c r="I65" s="133">
        <v>1</v>
      </c>
      <c r="J65" s="133"/>
      <c r="K65" s="133"/>
    </row>
    <row r="66" spans="1:11" ht="25.5" outlineLevel="2" x14ac:dyDescent="0.2">
      <c r="A66" s="129" t="s">
        <v>124</v>
      </c>
      <c r="B66" s="146" t="s">
        <v>126</v>
      </c>
      <c r="C66" s="130"/>
      <c r="D66" s="131" t="s">
        <v>47</v>
      </c>
      <c r="E66" s="132">
        <v>1</v>
      </c>
      <c r="F66" s="133"/>
      <c r="G66" s="133"/>
      <c r="H66" s="133"/>
      <c r="I66" s="133">
        <v>1</v>
      </c>
      <c r="J66" s="133"/>
      <c r="K66" s="133"/>
    </row>
    <row r="67" spans="1:11" outlineLevel="1" x14ac:dyDescent="0.2">
      <c r="A67" s="135" t="s">
        <v>332</v>
      </c>
      <c r="B67" s="147"/>
      <c r="C67" s="135"/>
      <c r="D67" s="136"/>
      <c r="E67" s="137">
        <f t="shared" ref="E67:K67" si="20">SUBTOTAL(9,E65:E66)</f>
        <v>2</v>
      </c>
      <c r="F67" s="138">
        <f t="shared" si="20"/>
        <v>0</v>
      </c>
      <c r="G67" s="138">
        <f t="shared" si="20"/>
        <v>0</v>
      </c>
      <c r="H67" s="138">
        <f t="shared" si="20"/>
        <v>0</v>
      </c>
      <c r="I67" s="138">
        <f t="shared" si="20"/>
        <v>2</v>
      </c>
      <c r="J67" s="138">
        <f t="shared" si="20"/>
        <v>0</v>
      </c>
      <c r="K67" s="138">
        <f t="shared" si="20"/>
        <v>0</v>
      </c>
    </row>
    <row r="68" spans="1:11" ht="25.5" outlineLevel="2" x14ac:dyDescent="0.2">
      <c r="A68" s="129" t="s">
        <v>128</v>
      </c>
      <c r="B68" s="146" t="s">
        <v>129</v>
      </c>
      <c r="C68" s="130"/>
      <c r="D68" s="131" t="s">
        <v>47</v>
      </c>
      <c r="E68" s="132">
        <v>1</v>
      </c>
      <c r="F68" s="133">
        <v>1</v>
      </c>
      <c r="G68" s="133"/>
      <c r="H68" s="133"/>
      <c r="I68" s="133"/>
      <c r="J68" s="133"/>
      <c r="K68" s="133"/>
    </row>
    <row r="69" spans="1:11" ht="25.5" outlineLevel="2" x14ac:dyDescent="0.2">
      <c r="A69" s="129" t="s">
        <v>128</v>
      </c>
      <c r="B69" s="146" t="s">
        <v>130</v>
      </c>
      <c r="C69" s="130"/>
      <c r="D69" s="131" t="s">
        <v>47</v>
      </c>
      <c r="E69" s="132">
        <v>1</v>
      </c>
      <c r="F69" s="133"/>
      <c r="G69" s="133"/>
      <c r="H69" s="133"/>
      <c r="I69" s="133"/>
      <c r="J69" s="133">
        <v>1</v>
      </c>
      <c r="K69" s="133"/>
    </row>
    <row r="70" spans="1:11" ht="25.5" outlineLevel="2" x14ac:dyDescent="0.2">
      <c r="A70" s="129" t="s">
        <v>128</v>
      </c>
      <c r="B70" s="146" t="s">
        <v>131</v>
      </c>
      <c r="C70" s="130"/>
      <c r="D70" s="131" t="s">
        <v>47</v>
      </c>
      <c r="E70" s="132">
        <v>1</v>
      </c>
      <c r="F70" s="133"/>
      <c r="G70" s="133">
        <v>1</v>
      </c>
      <c r="H70" s="133"/>
      <c r="I70" s="133"/>
      <c r="J70" s="133"/>
      <c r="K70" s="133"/>
    </row>
    <row r="71" spans="1:11" ht="25.5" outlineLevel="2" x14ac:dyDescent="0.2">
      <c r="A71" s="129" t="s">
        <v>128</v>
      </c>
      <c r="B71" s="146" t="s">
        <v>132</v>
      </c>
      <c r="C71" s="130"/>
      <c r="D71" s="131" t="s">
        <v>47</v>
      </c>
      <c r="E71" s="132">
        <v>2</v>
      </c>
      <c r="F71" s="133"/>
      <c r="G71" s="133"/>
      <c r="H71" s="133">
        <v>1</v>
      </c>
      <c r="I71" s="133"/>
      <c r="J71" s="133">
        <v>1</v>
      </c>
      <c r="K71" s="133"/>
    </row>
    <row r="72" spans="1:11" ht="25.5" outlineLevel="2" x14ac:dyDescent="0.2">
      <c r="A72" s="129" t="s">
        <v>128</v>
      </c>
      <c r="B72" s="146" t="s">
        <v>133</v>
      </c>
      <c r="C72" s="130"/>
      <c r="D72" s="131" t="s">
        <v>51</v>
      </c>
      <c r="E72" s="132">
        <v>2</v>
      </c>
      <c r="F72" s="133"/>
      <c r="G72" s="133"/>
      <c r="H72" s="133">
        <v>1</v>
      </c>
      <c r="I72" s="133">
        <v>1</v>
      </c>
      <c r="J72" s="133"/>
      <c r="K72" s="133"/>
    </row>
    <row r="73" spans="1:11" ht="25.5" outlineLevel="2" x14ac:dyDescent="0.2">
      <c r="A73" s="129" t="s">
        <v>128</v>
      </c>
      <c r="B73" s="146" t="s">
        <v>134</v>
      </c>
      <c r="C73" s="130"/>
      <c r="D73" s="131" t="s">
        <v>47</v>
      </c>
      <c r="E73" s="132">
        <v>3</v>
      </c>
      <c r="F73" s="133">
        <v>1</v>
      </c>
      <c r="G73" s="133">
        <v>1</v>
      </c>
      <c r="H73" s="133"/>
      <c r="I73" s="133"/>
      <c r="J73" s="133">
        <v>1</v>
      </c>
      <c r="K73" s="133"/>
    </row>
    <row r="74" spans="1:11" ht="25.5" outlineLevel="2" x14ac:dyDescent="0.2">
      <c r="A74" s="129" t="s">
        <v>128</v>
      </c>
      <c r="B74" s="146" t="s">
        <v>135</v>
      </c>
      <c r="C74" s="130"/>
      <c r="D74" s="131" t="s">
        <v>47</v>
      </c>
      <c r="E74" s="132">
        <v>1</v>
      </c>
      <c r="F74" s="133"/>
      <c r="G74" s="133"/>
      <c r="H74" s="133">
        <v>1</v>
      </c>
      <c r="I74" s="133"/>
      <c r="J74" s="133"/>
      <c r="K74" s="133"/>
    </row>
    <row r="75" spans="1:11" ht="25.5" outlineLevel="2" x14ac:dyDescent="0.2">
      <c r="A75" s="129" t="s">
        <v>128</v>
      </c>
      <c r="B75" s="146" t="s">
        <v>136</v>
      </c>
      <c r="C75" s="130"/>
      <c r="D75" s="131" t="s">
        <v>47</v>
      </c>
      <c r="E75" s="132">
        <v>11</v>
      </c>
      <c r="F75" s="133"/>
      <c r="G75" s="133">
        <v>1</v>
      </c>
      <c r="H75" s="133">
        <v>1</v>
      </c>
      <c r="I75" s="133"/>
      <c r="J75" s="133">
        <v>4</v>
      </c>
      <c r="K75" s="133">
        <v>5</v>
      </c>
    </row>
    <row r="76" spans="1:11" ht="25.5" outlineLevel="2" x14ac:dyDescent="0.2">
      <c r="A76" s="129" t="s">
        <v>128</v>
      </c>
      <c r="B76" s="146" t="s">
        <v>138</v>
      </c>
      <c r="C76" s="130"/>
      <c r="D76" s="131" t="s">
        <v>47</v>
      </c>
      <c r="E76" s="132">
        <v>2</v>
      </c>
      <c r="F76" s="133"/>
      <c r="G76" s="133"/>
      <c r="H76" s="133">
        <v>1</v>
      </c>
      <c r="I76" s="133">
        <v>1</v>
      </c>
      <c r="J76" s="133"/>
      <c r="K76" s="133"/>
    </row>
    <row r="77" spans="1:11" ht="25.5" outlineLevel="2" x14ac:dyDescent="0.2">
      <c r="A77" s="129" t="s">
        <v>128</v>
      </c>
      <c r="B77" s="146" t="s">
        <v>139</v>
      </c>
      <c r="C77" s="130"/>
      <c r="D77" s="131" t="s">
        <v>47</v>
      </c>
      <c r="E77" s="132">
        <v>2</v>
      </c>
      <c r="F77" s="133"/>
      <c r="G77" s="133"/>
      <c r="H77" s="133">
        <v>1</v>
      </c>
      <c r="I77" s="133">
        <v>1</v>
      </c>
      <c r="J77" s="133"/>
      <c r="K77" s="133"/>
    </row>
    <row r="78" spans="1:11" ht="25.5" outlineLevel="2" x14ac:dyDescent="0.2">
      <c r="A78" s="129" t="s">
        <v>128</v>
      </c>
      <c r="B78" s="146" t="s">
        <v>140</v>
      </c>
      <c r="C78" s="130"/>
      <c r="D78" s="131" t="s">
        <v>47</v>
      </c>
      <c r="E78" s="132">
        <v>1</v>
      </c>
      <c r="F78" s="133"/>
      <c r="G78" s="133"/>
      <c r="H78" s="133"/>
      <c r="I78" s="133">
        <v>1</v>
      </c>
      <c r="J78" s="133"/>
      <c r="K78" s="133"/>
    </row>
    <row r="79" spans="1:11" ht="25.5" outlineLevel="2" x14ac:dyDescent="0.2">
      <c r="A79" s="129" t="s">
        <v>128</v>
      </c>
      <c r="B79" s="146" t="s">
        <v>141</v>
      </c>
      <c r="C79" s="130"/>
      <c r="D79" s="131" t="s">
        <v>47</v>
      </c>
      <c r="E79" s="132">
        <v>1</v>
      </c>
      <c r="F79" s="133"/>
      <c r="G79" s="133"/>
      <c r="H79" s="133"/>
      <c r="I79" s="133"/>
      <c r="J79" s="133">
        <v>1</v>
      </c>
      <c r="K79" s="133"/>
    </row>
    <row r="80" spans="1:11" outlineLevel="1" x14ac:dyDescent="0.2">
      <c r="A80" s="135" t="s">
        <v>333</v>
      </c>
      <c r="B80" s="147"/>
      <c r="C80" s="135"/>
      <c r="D80" s="136"/>
      <c r="E80" s="137">
        <f t="shared" ref="E80:K80" si="21">SUBTOTAL(9,E68:E79)</f>
        <v>28</v>
      </c>
      <c r="F80" s="138">
        <f t="shared" si="21"/>
        <v>2</v>
      </c>
      <c r="G80" s="138">
        <f t="shared" si="21"/>
        <v>3</v>
      </c>
      <c r="H80" s="138">
        <f t="shared" si="21"/>
        <v>6</v>
      </c>
      <c r="I80" s="138">
        <f t="shared" si="21"/>
        <v>4</v>
      </c>
      <c r="J80" s="138">
        <f t="shared" si="21"/>
        <v>8</v>
      </c>
      <c r="K80" s="138">
        <f t="shared" si="21"/>
        <v>5</v>
      </c>
    </row>
    <row r="81" spans="1:11" ht="25.5" outlineLevel="2" x14ac:dyDescent="0.2">
      <c r="A81" s="129" t="s">
        <v>142</v>
      </c>
      <c r="B81" s="146" t="s">
        <v>143</v>
      </c>
      <c r="C81" s="130"/>
      <c r="D81" s="131" t="s">
        <v>47</v>
      </c>
      <c r="E81" s="132">
        <v>1</v>
      </c>
      <c r="F81" s="133"/>
      <c r="G81" s="133"/>
      <c r="H81" s="133">
        <v>1</v>
      </c>
      <c r="I81" s="133"/>
      <c r="J81" s="133"/>
      <c r="K81" s="133"/>
    </row>
    <row r="82" spans="1:11" outlineLevel="1" x14ac:dyDescent="0.2">
      <c r="A82" s="135" t="s">
        <v>334</v>
      </c>
      <c r="B82" s="147"/>
      <c r="C82" s="135"/>
      <c r="D82" s="136"/>
      <c r="E82" s="137">
        <f t="shared" ref="E82:K82" si="22">SUBTOTAL(9,E81:E81)</f>
        <v>1</v>
      </c>
      <c r="F82" s="138">
        <f t="shared" si="22"/>
        <v>0</v>
      </c>
      <c r="G82" s="138">
        <f t="shared" si="22"/>
        <v>0</v>
      </c>
      <c r="H82" s="138">
        <f t="shared" si="22"/>
        <v>1</v>
      </c>
      <c r="I82" s="138">
        <f t="shared" si="22"/>
        <v>0</v>
      </c>
      <c r="J82" s="138">
        <f t="shared" si="22"/>
        <v>0</v>
      </c>
      <c r="K82" s="138">
        <f t="shared" si="22"/>
        <v>0</v>
      </c>
    </row>
    <row r="83" spans="1:11" ht="25.5" outlineLevel="2" x14ac:dyDescent="0.2">
      <c r="A83" s="129" t="s">
        <v>144</v>
      </c>
      <c r="B83" s="146" t="s">
        <v>145</v>
      </c>
      <c r="C83" s="130"/>
      <c r="D83" s="131" t="s">
        <v>51</v>
      </c>
      <c r="E83" s="132">
        <v>1</v>
      </c>
      <c r="F83" s="133"/>
      <c r="G83" s="133"/>
      <c r="H83" s="133"/>
      <c r="I83" s="133"/>
      <c r="J83" s="133"/>
      <c r="K83" s="133">
        <v>1</v>
      </c>
    </row>
    <row r="84" spans="1:11" outlineLevel="1" x14ac:dyDescent="0.2">
      <c r="A84" s="135" t="s">
        <v>335</v>
      </c>
      <c r="B84" s="147"/>
      <c r="C84" s="135"/>
      <c r="D84" s="136"/>
      <c r="E84" s="137">
        <f t="shared" ref="E84:K84" si="23">SUBTOTAL(9,E83:E83)</f>
        <v>1</v>
      </c>
      <c r="F84" s="138">
        <f t="shared" si="23"/>
        <v>0</v>
      </c>
      <c r="G84" s="138">
        <f t="shared" si="23"/>
        <v>0</v>
      </c>
      <c r="H84" s="138">
        <f t="shared" si="23"/>
        <v>0</v>
      </c>
      <c r="I84" s="138">
        <f t="shared" si="23"/>
        <v>0</v>
      </c>
      <c r="J84" s="138">
        <f t="shared" si="23"/>
        <v>0</v>
      </c>
      <c r="K84" s="138">
        <f t="shared" si="23"/>
        <v>1</v>
      </c>
    </row>
    <row r="85" spans="1:11" ht="25.5" outlineLevel="2" x14ac:dyDescent="0.2">
      <c r="A85" s="129" t="s">
        <v>146</v>
      </c>
      <c r="B85" s="146" t="s">
        <v>147</v>
      </c>
      <c r="C85" s="130"/>
      <c r="D85" s="131" t="s">
        <v>47</v>
      </c>
      <c r="E85" s="132">
        <v>1</v>
      </c>
      <c r="F85" s="133"/>
      <c r="G85" s="133"/>
      <c r="H85" s="133"/>
      <c r="I85" s="133"/>
      <c r="J85" s="133"/>
      <c r="K85" s="133">
        <v>1</v>
      </c>
    </row>
    <row r="86" spans="1:11" ht="25.5" outlineLevel="2" x14ac:dyDescent="0.2">
      <c r="A86" s="129" t="s">
        <v>146</v>
      </c>
      <c r="B86" s="146" t="s">
        <v>148</v>
      </c>
      <c r="C86" s="130"/>
      <c r="D86" s="131" t="s">
        <v>51</v>
      </c>
      <c r="E86" s="132">
        <v>1</v>
      </c>
      <c r="F86" s="133"/>
      <c r="G86" s="133"/>
      <c r="H86" s="133">
        <v>1</v>
      </c>
      <c r="I86" s="133"/>
      <c r="J86" s="133"/>
      <c r="K86" s="133"/>
    </row>
    <row r="87" spans="1:11" outlineLevel="2" x14ac:dyDescent="0.2">
      <c r="A87" s="129" t="s">
        <v>146</v>
      </c>
      <c r="B87" s="146" t="s">
        <v>149</v>
      </c>
      <c r="C87" s="130"/>
      <c r="D87" s="131" t="s">
        <v>60</v>
      </c>
      <c r="E87" s="132">
        <v>1</v>
      </c>
      <c r="F87" s="133"/>
      <c r="G87" s="133"/>
      <c r="H87" s="133"/>
      <c r="I87" s="133"/>
      <c r="J87" s="133"/>
      <c r="K87" s="133">
        <v>1</v>
      </c>
    </row>
    <row r="88" spans="1:11" ht="25.5" outlineLevel="2" x14ac:dyDescent="0.2">
      <c r="A88" s="129" t="s">
        <v>146</v>
      </c>
      <c r="B88" s="146" t="s">
        <v>150</v>
      </c>
      <c r="C88" s="130"/>
      <c r="D88" s="131" t="s">
        <v>51</v>
      </c>
      <c r="E88" s="132">
        <v>1</v>
      </c>
      <c r="F88" s="133"/>
      <c r="G88" s="133"/>
      <c r="H88" s="133"/>
      <c r="I88" s="133"/>
      <c r="J88" s="133"/>
      <c r="K88" s="133">
        <v>1</v>
      </c>
    </row>
    <row r="89" spans="1:11" outlineLevel="1" x14ac:dyDescent="0.2">
      <c r="A89" s="135" t="s">
        <v>336</v>
      </c>
      <c r="B89" s="147"/>
      <c r="C89" s="135"/>
      <c r="D89" s="136"/>
      <c r="E89" s="137">
        <f t="shared" ref="E89:K89" si="24">SUBTOTAL(9,E85:E88)</f>
        <v>4</v>
      </c>
      <c r="F89" s="138">
        <f t="shared" si="24"/>
        <v>0</v>
      </c>
      <c r="G89" s="138">
        <f t="shared" si="24"/>
        <v>0</v>
      </c>
      <c r="H89" s="138">
        <f t="shared" si="24"/>
        <v>1</v>
      </c>
      <c r="I89" s="138">
        <f t="shared" si="24"/>
        <v>0</v>
      </c>
      <c r="J89" s="138">
        <f t="shared" si="24"/>
        <v>0</v>
      </c>
      <c r="K89" s="138">
        <f t="shared" si="24"/>
        <v>3</v>
      </c>
    </row>
    <row r="90" spans="1:11" ht="25.5" outlineLevel="2" x14ac:dyDescent="0.2">
      <c r="A90" s="129" t="s">
        <v>151</v>
      </c>
      <c r="B90" s="146" t="s">
        <v>152</v>
      </c>
      <c r="C90" s="130"/>
      <c r="D90" s="131" t="s">
        <v>51</v>
      </c>
      <c r="E90" s="132">
        <v>1</v>
      </c>
      <c r="F90" s="133"/>
      <c r="G90" s="133"/>
      <c r="H90" s="133"/>
      <c r="I90" s="133">
        <v>1</v>
      </c>
      <c r="J90" s="133"/>
      <c r="K90" s="133"/>
    </row>
    <row r="91" spans="1:11" outlineLevel="1" x14ac:dyDescent="0.2">
      <c r="A91" s="135" t="s">
        <v>337</v>
      </c>
      <c r="B91" s="147"/>
      <c r="C91" s="135"/>
      <c r="D91" s="136"/>
      <c r="E91" s="137">
        <f t="shared" ref="E91:K91" si="25">SUBTOTAL(9,E90:E90)</f>
        <v>1</v>
      </c>
      <c r="F91" s="138">
        <f t="shared" si="25"/>
        <v>0</v>
      </c>
      <c r="G91" s="138">
        <f t="shared" si="25"/>
        <v>0</v>
      </c>
      <c r="H91" s="138">
        <f t="shared" si="25"/>
        <v>0</v>
      </c>
      <c r="I91" s="138">
        <f t="shared" si="25"/>
        <v>1</v>
      </c>
      <c r="J91" s="138">
        <f t="shared" si="25"/>
        <v>0</v>
      </c>
      <c r="K91" s="138">
        <f t="shared" si="25"/>
        <v>0</v>
      </c>
    </row>
    <row r="92" spans="1:11" outlineLevel="2" x14ac:dyDescent="0.2">
      <c r="A92" s="129" t="s">
        <v>154</v>
      </c>
      <c r="B92" s="146" t="s">
        <v>155</v>
      </c>
      <c r="C92" s="130"/>
      <c r="D92" s="131" t="s">
        <v>46</v>
      </c>
      <c r="E92" s="132">
        <v>1</v>
      </c>
      <c r="F92" s="133"/>
      <c r="G92" s="133"/>
      <c r="H92" s="133"/>
      <c r="I92" s="133"/>
      <c r="J92" s="133"/>
      <c r="K92" s="133">
        <v>1</v>
      </c>
    </row>
    <row r="93" spans="1:11" ht="25.5" outlineLevel="1" x14ac:dyDescent="0.2">
      <c r="A93" s="135" t="s">
        <v>338</v>
      </c>
      <c r="B93" s="147"/>
      <c r="C93" s="135"/>
      <c r="D93" s="136"/>
      <c r="E93" s="137">
        <f t="shared" ref="E93:K93" si="26">SUBTOTAL(9,E92:E92)</f>
        <v>1</v>
      </c>
      <c r="F93" s="138">
        <f t="shared" si="26"/>
        <v>0</v>
      </c>
      <c r="G93" s="138">
        <f t="shared" si="26"/>
        <v>0</v>
      </c>
      <c r="H93" s="138">
        <f t="shared" si="26"/>
        <v>0</v>
      </c>
      <c r="I93" s="138">
        <f t="shared" si="26"/>
        <v>0</v>
      </c>
      <c r="J93" s="138">
        <f t="shared" si="26"/>
        <v>0</v>
      </c>
      <c r="K93" s="138">
        <f t="shared" si="26"/>
        <v>1</v>
      </c>
    </row>
    <row r="94" spans="1:11" ht="25.5" outlineLevel="2" x14ac:dyDescent="0.2">
      <c r="A94" s="129" t="s">
        <v>157</v>
      </c>
      <c r="B94" s="146" t="s">
        <v>158</v>
      </c>
      <c r="C94" s="130"/>
      <c r="D94" s="131" t="s">
        <v>51</v>
      </c>
      <c r="E94" s="132">
        <v>1</v>
      </c>
      <c r="F94" s="133"/>
      <c r="G94" s="133"/>
      <c r="H94" s="133">
        <v>1</v>
      </c>
      <c r="I94" s="133"/>
      <c r="J94" s="133"/>
      <c r="K94" s="133"/>
    </row>
    <row r="95" spans="1:11" ht="25.5" outlineLevel="2" x14ac:dyDescent="0.2">
      <c r="A95" s="129" t="s">
        <v>157</v>
      </c>
      <c r="B95" s="146" t="s">
        <v>159</v>
      </c>
      <c r="C95" s="130"/>
      <c r="D95" s="131" t="s">
        <v>47</v>
      </c>
      <c r="E95" s="132">
        <v>1</v>
      </c>
      <c r="F95" s="133"/>
      <c r="G95" s="133"/>
      <c r="H95" s="133"/>
      <c r="I95" s="133"/>
      <c r="J95" s="133"/>
      <c r="K95" s="133">
        <v>1</v>
      </c>
    </row>
    <row r="96" spans="1:11" outlineLevel="1" x14ac:dyDescent="0.2">
      <c r="A96" s="135" t="s">
        <v>339</v>
      </c>
      <c r="B96" s="147"/>
      <c r="C96" s="135"/>
      <c r="D96" s="136"/>
      <c r="E96" s="137">
        <f t="shared" ref="E96:K96" si="27">SUBTOTAL(9,E94:E95)</f>
        <v>2</v>
      </c>
      <c r="F96" s="138">
        <f t="shared" si="27"/>
        <v>0</v>
      </c>
      <c r="G96" s="138">
        <f t="shared" si="27"/>
        <v>0</v>
      </c>
      <c r="H96" s="138">
        <f t="shared" si="27"/>
        <v>1</v>
      </c>
      <c r="I96" s="138">
        <f t="shared" si="27"/>
        <v>0</v>
      </c>
      <c r="J96" s="138">
        <f t="shared" si="27"/>
        <v>0</v>
      </c>
      <c r="K96" s="138">
        <f t="shared" si="27"/>
        <v>1</v>
      </c>
    </row>
    <row r="97" spans="1:11" ht="25.5" outlineLevel="2" x14ac:dyDescent="0.2">
      <c r="A97" s="129" t="s">
        <v>161</v>
      </c>
      <c r="B97" s="146" t="s">
        <v>162</v>
      </c>
      <c r="C97" s="130"/>
      <c r="D97" s="131" t="s">
        <v>51</v>
      </c>
      <c r="E97" s="132">
        <v>1</v>
      </c>
      <c r="F97" s="133"/>
      <c r="G97" s="133">
        <v>1</v>
      </c>
      <c r="H97" s="133"/>
      <c r="I97" s="133"/>
      <c r="J97" s="133"/>
      <c r="K97" s="133"/>
    </row>
    <row r="98" spans="1:11" outlineLevel="1" x14ac:dyDescent="0.2">
      <c r="A98" s="135" t="s">
        <v>340</v>
      </c>
      <c r="B98" s="147"/>
      <c r="C98" s="135"/>
      <c r="D98" s="136"/>
      <c r="E98" s="137">
        <f t="shared" ref="E98:K98" si="28">SUBTOTAL(9,E97:E97)</f>
        <v>1</v>
      </c>
      <c r="F98" s="138">
        <f t="shared" si="28"/>
        <v>0</v>
      </c>
      <c r="G98" s="138">
        <f t="shared" si="28"/>
        <v>1</v>
      </c>
      <c r="H98" s="138">
        <f t="shared" si="28"/>
        <v>0</v>
      </c>
      <c r="I98" s="138">
        <f t="shared" si="28"/>
        <v>0</v>
      </c>
      <c r="J98" s="138">
        <f t="shared" si="28"/>
        <v>0</v>
      </c>
      <c r="K98" s="138">
        <f t="shared" si="28"/>
        <v>0</v>
      </c>
    </row>
    <row r="99" spans="1:11" ht="25.5" outlineLevel="2" x14ac:dyDescent="0.2">
      <c r="A99" s="129" t="s">
        <v>163</v>
      </c>
      <c r="B99" s="146" t="s">
        <v>164</v>
      </c>
      <c r="C99" s="130"/>
      <c r="D99" s="131" t="s">
        <v>51</v>
      </c>
      <c r="E99" s="132">
        <v>1</v>
      </c>
      <c r="F99" s="133"/>
      <c r="G99" s="133"/>
      <c r="H99" s="133"/>
      <c r="I99" s="133">
        <v>1</v>
      </c>
      <c r="J99" s="133"/>
      <c r="K99" s="133"/>
    </row>
    <row r="100" spans="1:11" outlineLevel="1" x14ac:dyDescent="0.2">
      <c r="A100" s="135" t="s">
        <v>341</v>
      </c>
      <c r="B100" s="147"/>
      <c r="C100" s="135"/>
      <c r="D100" s="136"/>
      <c r="E100" s="137">
        <f t="shared" ref="E100:K100" si="29">SUBTOTAL(9,E99:E99)</f>
        <v>1</v>
      </c>
      <c r="F100" s="138">
        <f t="shared" si="29"/>
        <v>0</v>
      </c>
      <c r="G100" s="138">
        <f t="shared" si="29"/>
        <v>0</v>
      </c>
      <c r="H100" s="138">
        <f t="shared" si="29"/>
        <v>0</v>
      </c>
      <c r="I100" s="138">
        <f t="shared" si="29"/>
        <v>1</v>
      </c>
      <c r="J100" s="138">
        <f t="shared" si="29"/>
        <v>0</v>
      </c>
      <c r="K100" s="138">
        <f t="shared" si="29"/>
        <v>0</v>
      </c>
    </row>
    <row r="101" spans="1:11" outlineLevel="2" x14ac:dyDescent="0.2">
      <c r="A101" s="129" t="s">
        <v>165</v>
      </c>
      <c r="B101" s="146" t="s">
        <v>166</v>
      </c>
      <c r="C101" s="130"/>
      <c r="D101" s="131" t="s">
        <v>46</v>
      </c>
      <c r="E101" s="132">
        <v>1</v>
      </c>
      <c r="F101" s="133"/>
      <c r="G101" s="133"/>
      <c r="H101" s="133"/>
      <c r="I101" s="133"/>
      <c r="J101" s="133">
        <v>1</v>
      </c>
      <c r="K101" s="133"/>
    </row>
    <row r="102" spans="1:11" outlineLevel="1" x14ac:dyDescent="0.2">
      <c r="A102" s="135" t="s">
        <v>342</v>
      </c>
      <c r="B102" s="147"/>
      <c r="C102" s="135"/>
      <c r="D102" s="136"/>
      <c r="E102" s="137">
        <f t="shared" ref="E102:K102" si="30">SUBTOTAL(9,E101:E101)</f>
        <v>1</v>
      </c>
      <c r="F102" s="138">
        <f t="shared" si="30"/>
        <v>0</v>
      </c>
      <c r="G102" s="138">
        <f t="shared" si="30"/>
        <v>0</v>
      </c>
      <c r="H102" s="138">
        <f t="shared" si="30"/>
        <v>0</v>
      </c>
      <c r="I102" s="138">
        <f t="shared" si="30"/>
        <v>0</v>
      </c>
      <c r="J102" s="138">
        <f t="shared" si="30"/>
        <v>1</v>
      </c>
      <c r="K102" s="138">
        <f t="shared" si="30"/>
        <v>0</v>
      </c>
    </row>
    <row r="103" spans="1:11" ht="25.5" outlineLevel="2" x14ac:dyDescent="0.2">
      <c r="A103" s="129" t="s">
        <v>169</v>
      </c>
      <c r="B103" s="146" t="s">
        <v>170</v>
      </c>
      <c r="C103" s="130"/>
      <c r="D103" s="131" t="s">
        <v>51</v>
      </c>
      <c r="E103" s="132">
        <v>1</v>
      </c>
      <c r="F103" s="133">
        <v>1</v>
      </c>
      <c r="G103" s="133"/>
      <c r="H103" s="133"/>
      <c r="I103" s="133"/>
      <c r="J103" s="133"/>
      <c r="K103" s="133"/>
    </row>
    <row r="104" spans="1:11" outlineLevel="1" x14ac:dyDescent="0.2">
      <c r="A104" s="135" t="s">
        <v>343</v>
      </c>
      <c r="B104" s="147"/>
      <c r="C104" s="135"/>
      <c r="D104" s="136"/>
      <c r="E104" s="137">
        <f t="shared" ref="E104:K104" si="31">SUBTOTAL(9,E103:E103)</f>
        <v>1</v>
      </c>
      <c r="F104" s="138">
        <f t="shared" si="31"/>
        <v>1</v>
      </c>
      <c r="G104" s="138">
        <f t="shared" si="31"/>
        <v>0</v>
      </c>
      <c r="H104" s="138">
        <f t="shared" si="31"/>
        <v>0</v>
      </c>
      <c r="I104" s="138">
        <f t="shared" si="31"/>
        <v>0</v>
      </c>
      <c r="J104" s="138">
        <f t="shared" si="31"/>
        <v>0</v>
      </c>
      <c r="K104" s="138">
        <f t="shared" si="31"/>
        <v>0</v>
      </c>
    </row>
    <row r="105" spans="1:11" ht="25.5" outlineLevel="2" x14ac:dyDescent="0.2">
      <c r="A105" s="129" t="s">
        <v>172</v>
      </c>
      <c r="B105" s="146" t="s">
        <v>173</v>
      </c>
      <c r="C105" s="130"/>
      <c r="D105" s="131" t="s">
        <v>51</v>
      </c>
      <c r="E105" s="132">
        <v>1</v>
      </c>
      <c r="F105" s="133"/>
      <c r="G105" s="133"/>
      <c r="H105" s="133"/>
      <c r="I105" s="133"/>
      <c r="J105" s="133"/>
      <c r="K105" s="133">
        <v>1</v>
      </c>
    </row>
    <row r="106" spans="1:11" outlineLevel="1" x14ac:dyDescent="0.2">
      <c r="A106" s="135" t="s">
        <v>344</v>
      </c>
      <c r="B106" s="147"/>
      <c r="C106" s="135"/>
      <c r="D106" s="136"/>
      <c r="E106" s="137">
        <f t="shared" ref="E106:K106" si="32">SUBTOTAL(9,E105:E105)</f>
        <v>1</v>
      </c>
      <c r="F106" s="138">
        <f t="shared" si="32"/>
        <v>0</v>
      </c>
      <c r="G106" s="138">
        <f t="shared" si="32"/>
        <v>0</v>
      </c>
      <c r="H106" s="138">
        <f t="shared" si="32"/>
        <v>0</v>
      </c>
      <c r="I106" s="138">
        <f t="shared" si="32"/>
        <v>0</v>
      </c>
      <c r="J106" s="138">
        <f t="shared" si="32"/>
        <v>0</v>
      </c>
      <c r="K106" s="138">
        <f t="shared" si="32"/>
        <v>1</v>
      </c>
    </row>
    <row r="107" spans="1:11" ht="25.5" outlineLevel="2" x14ac:dyDescent="0.2">
      <c r="A107" s="129" t="s">
        <v>174</v>
      </c>
      <c r="B107" s="146" t="s">
        <v>175</v>
      </c>
      <c r="C107" s="130"/>
      <c r="D107" s="131" t="s">
        <v>47</v>
      </c>
      <c r="E107" s="132">
        <v>1</v>
      </c>
      <c r="F107" s="133"/>
      <c r="G107" s="133"/>
      <c r="H107" s="133"/>
      <c r="I107" s="133"/>
      <c r="J107" s="133"/>
      <c r="K107" s="133">
        <v>1</v>
      </c>
    </row>
    <row r="108" spans="1:11" outlineLevel="1" x14ac:dyDescent="0.2">
      <c r="A108" s="135" t="s">
        <v>345</v>
      </c>
      <c r="B108" s="147"/>
      <c r="C108" s="135"/>
      <c r="D108" s="136"/>
      <c r="E108" s="137">
        <f t="shared" ref="E108:K108" si="33">SUBTOTAL(9,E107:E107)</f>
        <v>1</v>
      </c>
      <c r="F108" s="138">
        <f t="shared" si="33"/>
        <v>0</v>
      </c>
      <c r="G108" s="138">
        <f t="shared" si="33"/>
        <v>0</v>
      </c>
      <c r="H108" s="138">
        <f t="shared" si="33"/>
        <v>0</v>
      </c>
      <c r="I108" s="138">
        <f t="shared" si="33"/>
        <v>0</v>
      </c>
      <c r="J108" s="138">
        <f t="shared" si="33"/>
        <v>0</v>
      </c>
      <c r="K108" s="138">
        <f t="shared" si="33"/>
        <v>1</v>
      </c>
    </row>
    <row r="109" spans="1:11" outlineLevel="2" x14ac:dyDescent="0.2">
      <c r="A109" s="129" t="s">
        <v>176</v>
      </c>
      <c r="B109" s="146" t="s">
        <v>177</v>
      </c>
      <c r="C109" s="130"/>
      <c r="D109" s="131" t="s">
        <v>46</v>
      </c>
      <c r="E109" s="132">
        <v>1</v>
      </c>
      <c r="F109" s="133">
        <v>1</v>
      </c>
      <c r="G109" s="133"/>
      <c r="H109" s="133"/>
      <c r="I109" s="133"/>
      <c r="J109" s="133"/>
      <c r="K109" s="133"/>
    </row>
    <row r="110" spans="1:11" outlineLevel="1" x14ac:dyDescent="0.2">
      <c r="A110" s="135" t="s">
        <v>346</v>
      </c>
      <c r="B110" s="147"/>
      <c r="C110" s="135"/>
      <c r="D110" s="136"/>
      <c r="E110" s="137">
        <f t="shared" ref="E110:K110" si="34">SUBTOTAL(9,E109:E109)</f>
        <v>1</v>
      </c>
      <c r="F110" s="138">
        <f t="shared" si="34"/>
        <v>1</v>
      </c>
      <c r="G110" s="138">
        <f t="shared" si="34"/>
        <v>0</v>
      </c>
      <c r="H110" s="138">
        <f t="shared" si="34"/>
        <v>0</v>
      </c>
      <c r="I110" s="138">
        <f t="shared" si="34"/>
        <v>0</v>
      </c>
      <c r="J110" s="138">
        <f t="shared" si="34"/>
        <v>0</v>
      </c>
      <c r="K110" s="138">
        <f t="shared" si="34"/>
        <v>0</v>
      </c>
    </row>
    <row r="111" spans="1:11" outlineLevel="2" x14ac:dyDescent="0.2">
      <c r="A111" s="129" t="s">
        <v>179</v>
      </c>
      <c r="B111" s="146" t="s">
        <v>180</v>
      </c>
      <c r="C111" s="130"/>
      <c r="D111" s="131" t="s">
        <v>46</v>
      </c>
      <c r="E111" s="132">
        <v>1</v>
      </c>
      <c r="F111" s="133"/>
      <c r="G111" s="133"/>
      <c r="H111" s="133"/>
      <c r="I111" s="133"/>
      <c r="J111" s="133"/>
      <c r="K111" s="133">
        <v>1</v>
      </c>
    </row>
    <row r="112" spans="1:11" outlineLevel="2" x14ac:dyDescent="0.2">
      <c r="A112" s="129" t="s">
        <v>179</v>
      </c>
      <c r="B112" s="146" t="s">
        <v>181</v>
      </c>
      <c r="C112" s="130"/>
      <c r="D112" s="131" t="s">
        <v>46</v>
      </c>
      <c r="E112" s="132">
        <v>1</v>
      </c>
      <c r="F112" s="133"/>
      <c r="G112" s="133"/>
      <c r="H112" s="133"/>
      <c r="I112" s="133"/>
      <c r="J112" s="133"/>
      <c r="K112" s="133">
        <v>1</v>
      </c>
    </row>
    <row r="113" spans="1:11" outlineLevel="2" x14ac:dyDescent="0.2">
      <c r="A113" s="129" t="s">
        <v>179</v>
      </c>
      <c r="B113" s="146" t="s">
        <v>182</v>
      </c>
      <c r="C113" s="130"/>
      <c r="D113" s="131" t="s">
        <v>46</v>
      </c>
      <c r="E113" s="132">
        <v>1</v>
      </c>
      <c r="F113" s="133"/>
      <c r="G113" s="133"/>
      <c r="H113" s="133">
        <v>1</v>
      </c>
      <c r="I113" s="133"/>
      <c r="J113" s="133"/>
      <c r="K113" s="133"/>
    </row>
    <row r="114" spans="1:11" outlineLevel="2" x14ac:dyDescent="0.2">
      <c r="A114" s="129" t="s">
        <v>179</v>
      </c>
      <c r="B114" s="146" t="s">
        <v>183</v>
      </c>
      <c r="C114" s="130"/>
      <c r="D114" s="131" t="s">
        <v>46</v>
      </c>
      <c r="E114" s="132">
        <v>1</v>
      </c>
      <c r="F114" s="133"/>
      <c r="G114" s="133">
        <v>1</v>
      </c>
      <c r="H114" s="133"/>
      <c r="I114" s="133"/>
      <c r="J114" s="133"/>
      <c r="K114" s="133"/>
    </row>
    <row r="115" spans="1:11" outlineLevel="1" x14ac:dyDescent="0.2">
      <c r="A115" s="135" t="s">
        <v>347</v>
      </c>
      <c r="B115" s="147"/>
      <c r="C115" s="135"/>
      <c r="D115" s="136"/>
      <c r="E115" s="137">
        <f t="shared" ref="E115:K115" si="35">SUBTOTAL(9,E111:E114)</f>
        <v>4</v>
      </c>
      <c r="F115" s="138">
        <f t="shared" si="35"/>
        <v>0</v>
      </c>
      <c r="G115" s="138">
        <f t="shared" si="35"/>
        <v>1</v>
      </c>
      <c r="H115" s="138">
        <f t="shared" si="35"/>
        <v>1</v>
      </c>
      <c r="I115" s="138">
        <f t="shared" si="35"/>
        <v>0</v>
      </c>
      <c r="J115" s="138">
        <f t="shared" si="35"/>
        <v>0</v>
      </c>
      <c r="K115" s="138">
        <f t="shared" si="35"/>
        <v>2</v>
      </c>
    </row>
    <row r="116" spans="1:11" ht="25.5" outlineLevel="2" x14ac:dyDescent="0.2">
      <c r="A116" s="129" t="s">
        <v>184</v>
      </c>
      <c r="B116" s="146" t="s">
        <v>137</v>
      </c>
      <c r="C116" s="130"/>
      <c r="D116" s="131" t="s">
        <v>47</v>
      </c>
      <c r="E116" s="132">
        <v>1</v>
      </c>
      <c r="F116" s="133"/>
      <c r="G116" s="133"/>
      <c r="H116" s="133"/>
      <c r="I116" s="133"/>
      <c r="J116" s="133">
        <v>1</v>
      </c>
      <c r="K116" s="133"/>
    </row>
    <row r="117" spans="1:11" outlineLevel="2" x14ac:dyDescent="0.2">
      <c r="A117" s="129" t="s">
        <v>184</v>
      </c>
      <c r="B117" s="146" t="s">
        <v>186</v>
      </c>
      <c r="C117" s="130"/>
      <c r="D117" s="131" t="s">
        <v>60</v>
      </c>
      <c r="E117" s="132">
        <v>1</v>
      </c>
      <c r="F117" s="133">
        <v>1</v>
      </c>
      <c r="G117" s="133"/>
      <c r="H117" s="133"/>
      <c r="I117" s="133"/>
      <c r="J117" s="133"/>
      <c r="K117" s="133"/>
    </row>
    <row r="118" spans="1:11" outlineLevel="1" x14ac:dyDescent="0.2">
      <c r="A118" s="135" t="s">
        <v>348</v>
      </c>
      <c r="B118" s="147"/>
      <c r="C118" s="135"/>
      <c r="D118" s="136"/>
      <c r="E118" s="137">
        <f t="shared" ref="E118:K118" si="36">SUBTOTAL(9,E116:E117)</f>
        <v>2</v>
      </c>
      <c r="F118" s="138">
        <f t="shared" si="36"/>
        <v>1</v>
      </c>
      <c r="G118" s="138">
        <f t="shared" si="36"/>
        <v>0</v>
      </c>
      <c r="H118" s="138">
        <f t="shared" si="36"/>
        <v>0</v>
      </c>
      <c r="I118" s="138">
        <f t="shared" si="36"/>
        <v>0</v>
      </c>
      <c r="J118" s="138">
        <f t="shared" si="36"/>
        <v>1</v>
      </c>
      <c r="K118" s="138">
        <f t="shared" si="36"/>
        <v>0</v>
      </c>
    </row>
    <row r="119" spans="1:11" outlineLevel="2" x14ac:dyDescent="0.2">
      <c r="A119" s="129" t="s">
        <v>188</v>
      </c>
      <c r="B119" s="146" t="s">
        <v>189</v>
      </c>
      <c r="C119" s="130"/>
      <c r="D119" s="131" t="s">
        <v>60</v>
      </c>
      <c r="E119" s="132">
        <v>3</v>
      </c>
      <c r="F119" s="133">
        <v>1</v>
      </c>
      <c r="G119" s="133">
        <v>1</v>
      </c>
      <c r="H119" s="133">
        <v>1</v>
      </c>
      <c r="I119" s="133"/>
      <c r="J119" s="133"/>
      <c r="K119" s="133"/>
    </row>
    <row r="120" spans="1:11" outlineLevel="1" x14ac:dyDescent="0.2">
      <c r="A120" s="135" t="s">
        <v>349</v>
      </c>
      <c r="B120" s="147"/>
      <c r="C120" s="135"/>
      <c r="D120" s="136"/>
      <c r="E120" s="137">
        <f t="shared" ref="E120:K120" si="37">SUBTOTAL(9,E119:E119)</f>
        <v>3</v>
      </c>
      <c r="F120" s="138">
        <f t="shared" si="37"/>
        <v>1</v>
      </c>
      <c r="G120" s="138">
        <f t="shared" si="37"/>
        <v>1</v>
      </c>
      <c r="H120" s="138">
        <f t="shared" si="37"/>
        <v>1</v>
      </c>
      <c r="I120" s="138">
        <f t="shared" si="37"/>
        <v>0</v>
      </c>
      <c r="J120" s="138">
        <f t="shared" si="37"/>
        <v>0</v>
      </c>
      <c r="K120" s="138">
        <f t="shared" si="37"/>
        <v>0</v>
      </c>
    </row>
    <row r="121" spans="1:11" ht="25.5" outlineLevel="2" x14ac:dyDescent="0.2">
      <c r="A121" s="129" t="s">
        <v>191</v>
      </c>
      <c r="B121" s="146" t="s">
        <v>192</v>
      </c>
      <c r="C121" s="130"/>
      <c r="D121" s="131" t="s">
        <v>51</v>
      </c>
      <c r="E121" s="132">
        <v>1</v>
      </c>
      <c r="F121" s="133"/>
      <c r="G121" s="133"/>
      <c r="H121" s="133"/>
      <c r="I121" s="133"/>
      <c r="J121" s="133"/>
      <c r="K121" s="133">
        <v>1</v>
      </c>
    </row>
    <row r="122" spans="1:11" outlineLevel="1" x14ac:dyDescent="0.2">
      <c r="A122" s="135" t="s">
        <v>350</v>
      </c>
      <c r="B122" s="147"/>
      <c r="C122" s="135"/>
      <c r="D122" s="136"/>
      <c r="E122" s="137">
        <f t="shared" ref="E122:K122" si="38">SUBTOTAL(9,E121:E121)</f>
        <v>1</v>
      </c>
      <c r="F122" s="138">
        <f t="shared" si="38"/>
        <v>0</v>
      </c>
      <c r="G122" s="138">
        <f t="shared" si="38"/>
        <v>0</v>
      </c>
      <c r="H122" s="138">
        <f t="shared" si="38"/>
        <v>0</v>
      </c>
      <c r="I122" s="138">
        <f t="shared" si="38"/>
        <v>0</v>
      </c>
      <c r="J122" s="138">
        <f t="shared" si="38"/>
        <v>0</v>
      </c>
      <c r="K122" s="138">
        <f t="shared" si="38"/>
        <v>1</v>
      </c>
    </row>
    <row r="123" spans="1:11" ht="25.5" outlineLevel="2" x14ac:dyDescent="0.2">
      <c r="A123" s="129" t="s">
        <v>193</v>
      </c>
      <c r="B123" s="146" t="s">
        <v>194</v>
      </c>
      <c r="C123" s="130"/>
      <c r="D123" s="131" t="s">
        <v>47</v>
      </c>
      <c r="E123" s="132">
        <v>1</v>
      </c>
      <c r="F123" s="133"/>
      <c r="G123" s="133"/>
      <c r="H123" s="133"/>
      <c r="I123" s="133"/>
      <c r="J123" s="133"/>
      <c r="K123" s="133">
        <v>1</v>
      </c>
    </row>
    <row r="124" spans="1:11" ht="25.5" outlineLevel="1" x14ac:dyDescent="0.2">
      <c r="A124" s="135" t="s">
        <v>351</v>
      </c>
      <c r="B124" s="147"/>
      <c r="C124" s="135"/>
      <c r="D124" s="136"/>
      <c r="E124" s="137">
        <f t="shared" ref="E124:K124" si="39">SUBTOTAL(9,E123:E123)</f>
        <v>1</v>
      </c>
      <c r="F124" s="138">
        <f t="shared" si="39"/>
        <v>0</v>
      </c>
      <c r="G124" s="138">
        <f t="shared" si="39"/>
        <v>0</v>
      </c>
      <c r="H124" s="138">
        <f t="shared" si="39"/>
        <v>0</v>
      </c>
      <c r="I124" s="138">
        <f t="shared" si="39"/>
        <v>0</v>
      </c>
      <c r="J124" s="138">
        <f t="shared" si="39"/>
        <v>0</v>
      </c>
      <c r="K124" s="138">
        <f t="shared" si="39"/>
        <v>1</v>
      </c>
    </row>
    <row r="125" spans="1:11" ht="25.5" outlineLevel="2" x14ac:dyDescent="0.2">
      <c r="A125" s="129" t="s">
        <v>195</v>
      </c>
      <c r="B125" s="146" t="s">
        <v>131</v>
      </c>
      <c r="C125" s="130"/>
      <c r="D125" s="131" t="s">
        <v>47</v>
      </c>
      <c r="E125" s="132">
        <v>2</v>
      </c>
      <c r="F125" s="133"/>
      <c r="G125" s="133"/>
      <c r="H125" s="133"/>
      <c r="I125" s="133">
        <v>1</v>
      </c>
      <c r="J125" s="133"/>
      <c r="K125" s="133">
        <v>1</v>
      </c>
    </row>
    <row r="126" spans="1:11" ht="25.5" outlineLevel="2" x14ac:dyDescent="0.2">
      <c r="A126" s="129" t="s">
        <v>195</v>
      </c>
      <c r="B126" s="146" t="s">
        <v>196</v>
      </c>
      <c r="C126" s="130"/>
      <c r="D126" s="131" t="s">
        <v>47</v>
      </c>
      <c r="E126" s="132">
        <v>1</v>
      </c>
      <c r="F126" s="133">
        <v>1</v>
      </c>
      <c r="G126" s="133"/>
      <c r="H126" s="133"/>
      <c r="I126" s="133"/>
      <c r="J126" s="133"/>
      <c r="K126" s="133"/>
    </row>
    <row r="127" spans="1:11" ht="25.5" outlineLevel="2" x14ac:dyDescent="0.2">
      <c r="A127" s="129" t="s">
        <v>195</v>
      </c>
      <c r="B127" s="146" t="s">
        <v>197</v>
      </c>
      <c r="C127" s="130"/>
      <c r="D127" s="131" t="s">
        <v>47</v>
      </c>
      <c r="E127" s="132">
        <v>1</v>
      </c>
      <c r="F127" s="133"/>
      <c r="G127" s="133"/>
      <c r="H127" s="133"/>
      <c r="I127" s="133"/>
      <c r="J127" s="133">
        <v>1</v>
      </c>
      <c r="K127" s="133"/>
    </row>
    <row r="128" spans="1:11" ht="25.5" outlineLevel="2" x14ac:dyDescent="0.2">
      <c r="A128" s="129" t="s">
        <v>195</v>
      </c>
      <c r="B128" s="146" t="s">
        <v>136</v>
      </c>
      <c r="C128" s="130"/>
      <c r="D128" s="131" t="s">
        <v>47</v>
      </c>
      <c r="E128" s="132">
        <v>24</v>
      </c>
      <c r="F128" s="133">
        <v>1</v>
      </c>
      <c r="G128" s="133"/>
      <c r="H128" s="133">
        <v>2</v>
      </c>
      <c r="I128" s="133">
        <v>7</v>
      </c>
      <c r="J128" s="133">
        <v>6</v>
      </c>
      <c r="K128" s="133">
        <v>8</v>
      </c>
    </row>
    <row r="129" spans="1:11" ht="25.5" outlineLevel="2" x14ac:dyDescent="0.2">
      <c r="A129" s="129" t="s">
        <v>195</v>
      </c>
      <c r="B129" s="146" t="s">
        <v>198</v>
      </c>
      <c r="C129" s="130"/>
      <c r="D129" s="131" t="s">
        <v>47</v>
      </c>
      <c r="E129" s="132">
        <v>2</v>
      </c>
      <c r="F129" s="133"/>
      <c r="G129" s="133"/>
      <c r="H129" s="133"/>
      <c r="I129" s="133">
        <v>1</v>
      </c>
      <c r="J129" s="133">
        <v>1</v>
      </c>
      <c r="K129" s="133"/>
    </row>
    <row r="130" spans="1:11" ht="25.5" outlineLevel="2" x14ac:dyDescent="0.2">
      <c r="A130" s="129" t="s">
        <v>195</v>
      </c>
      <c r="B130" s="146" t="s">
        <v>199</v>
      </c>
      <c r="C130" s="130"/>
      <c r="D130" s="131" t="s">
        <v>51</v>
      </c>
      <c r="E130" s="132">
        <v>1</v>
      </c>
      <c r="F130" s="133"/>
      <c r="G130" s="133"/>
      <c r="H130" s="133"/>
      <c r="I130" s="133"/>
      <c r="J130" s="133"/>
      <c r="K130" s="133">
        <v>1</v>
      </c>
    </row>
    <row r="131" spans="1:11" ht="25.5" outlineLevel="2" x14ac:dyDescent="0.2">
      <c r="A131" s="129" t="s">
        <v>195</v>
      </c>
      <c r="B131" s="146" t="s">
        <v>138</v>
      </c>
      <c r="C131" s="130"/>
      <c r="D131" s="131" t="s">
        <v>47</v>
      </c>
      <c r="E131" s="132">
        <v>1</v>
      </c>
      <c r="F131" s="133"/>
      <c r="G131" s="133"/>
      <c r="H131" s="133"/>
      <c r="I131" s="133">
        <v>1</v>
      </c>
      <c r="J131" s="133"/>
      <c r="K131" s="133"/>
    </row>
    <row r="132" spans="1:11" ht="25.5" outlineLevel="2" x14ac:dyDescent="0.2">
      <c r="A132" s="129" t="s">
        <v>195</v>
      </c>
      <c r="B132" s="146" t="s">
        <v>185</v>
      </c>
      <c r="C132" s="130"/>
      <c r="D132" s="131" t="s">
        <v>47</v>
      </c>
      <c r="E132" s="132">
        <v>2</v>
      </c>
      <c r="F132" s="133"/>
      <c r="G132" s="133"/>
      <c r="H132" s="133"/>
      <c r="I132" s="133"/>
      <c r="J132" s="133"/>
      <c r="K132" s="133">
        <v>2</v>
      </c>
    </row>
    <row r="133" spans="1:11" ht="25.5" outlineLevel="2" x14ac:dyDescent="0.2">
      <c r="A133" s="129" t="s">
        <v>195</v>
      </c>
      <c r="B133" s="146" t="s">
        <v>200</v>
      </c>
      <c r="C133" s="130"/>
      <c r="D133" s="131" t="s">
        <v>47</v>
      </c>
      <c r="E133" s="132">
        <v>1</v>
      </c>
      <c r="F133" s="133"/>
      <c r="G133" s="133"/>
      <c r="H133" s="133"/>
      <c r="I133" s="133"/>
      <c r="J133" s="133"/>
      <c r="K133" s="133">
        <v>1</v>
      </c>
    </row>
    <row r="134" spans="1:11" ht="25.5" outlineLevel="2" x14ac:dyDescent="0.2">
      <c r="A134" s="129" t="s">
        <v>195</v>
      </c>
      <c r="B134" s="146" t="s">
        <v>201</v>
      </c>
      <c r="C134" s="130"/>
      <c r="D134" s="131" t="s">
        <v>47</v>
      </c>
      <c r="E134" s="132">
        <v>1</v>
      </c>
      <c r="F134" s="133"/>
      <c r="G134" s="133"/>
      <c r="H134" s="133"/>
      <c r="I134" s="133"/>
      <c r="J134" s="133">
        <v>1</v>
      </c>
      <c r="K134" s="133"/>
    </row>
    <row r="135" spans="1:11" outlineLevel="1" x14ac:dyDescent="0.2">
      <c r="A135" s="135" t="s">
        <v>352</v>
      </c>
      <c r="B135" s="147"/>
      <c r="C135" s="135"/>
      <c r="D135" s="136"/>
      <c r="E135" s="137">
        <f t="shared" ref="E135:K135" si="40">SUBTOTAL(9,E125:E134)</f>
        <v>36</v>
      </c>
      <c r="F135" s="138">
        <f t="shared" si="40"/>
        <v>2</v>
      </c>
      <c r="G135" s="138">
        <f t="shared" si="40"/>
        <v>0</v>
      </c>
      <c r="H135" s="138">
        <f t="shared" si="40"/>
        <v>2</v>
      </c>
      <c r="I135" s="138">
        <f t="shared" si="40"/>
        <v>10</v>
      </c>
      <c r="J135" s="138">
        <f t="shared" si="40"/>
        <v>9</v>
      </c>
      <c r="K135" s="138">
        <f t="shared" si="40"/>
        <v>13</v>
      </c>
    </row>
    <row r="136" spans="1:11" ht="25.5" outlineLevel="2" x14ac:dyDescent="0.2">
      <c r="A136" s="129" t="s">
        <v>203</v>
      </c>
      <c r="B136" s="146" t="s">
        <v>204</v>
      </c>
      <c r="C136" s="130"/>
      <c r="D136" s="131" t="s">
        <v>51</v>
      </c>
      <c r="E136" s="132">
        <v>1</v>
      </c>
      <c r="F136" s="133"/>
      <c r="G136" s="133"/>
      <c r="H136" s="133"/>
      <c r="I136" s="133"/>
      <c r="J136" s="133"/>
      <c r="K136" s="133">
        <v>1</v>
      </c>
    </row>
    <row r="137" spans="1:11" outlineLevel="1" x14ac:dyDescent="0.2">
      <c r="A137" s="135" t="s">
        <v>353</v>
      </c>
      <c r="B137" s="147"/>
      <c r="C137" s="135"/>
      <c r="D137" s="136"/>
      <c r="E137" s="137">
        <f t="shared" ref="E137:K137" si="41">SUBTOTAL(9,E136:E136)</f>
        <v>1</v>
      </c>
      <c r="F137" s="138">
        <f t="shared" si="41"/>
        <v>0</v>
      </c>
      <c r="G137" s="138">
        <f t="shared" si="41"/>
        <v>0</v>
      </c>
      <c r="H137" s="138">
        <f t="shared" si="41"/>
        <v>0</v>
      </c>
      <c r="I137" s="138">
        <f t="shared" si="41"/>
        <v>0</v>
      </c>
      <c r="J137" s="138">
        <f t="shared" si="41"/>
        <v>0</v>
      </c>
      <c r="K137" s="138">
        <f t="shared" si="41"/>
        <v>1</v>
      </c>
    </row>
    <row r="138" spans="1:11" ht="25.5" outlineLevel="2" x14ac:dyDescent="0.2">
      <c r="A138" s="129" t="s">
        <v>208</v>
      </c>
      <c r="B138" s="146" t="s">
        <v>209</v>
      </c>
      <c r="C138" s="130"/>
      <c r="D138" s="131" t="s">
        <v>51</v>
      </c>
      <c r="E138" s="132">
        <v>1</v>
      </c>
      <c r="F138" s="133"/>
      <c r="G138" s="133"/>
      <c r="H138" s="133"/>
      <c r="I138" s="133">
        <v>1</v>
      </c>
      <c r="J138" s="133"/>
      <c r="K138" s="133"/>
    </row>
    <row r="139" spans="1:11" outlineLevel="1" x14ac:dyDescent="0.2">
      <c r="A139" s="135" t="s">
        <v>354</v>
      </c>
      <c r="B139" s="147"/>
      <c r="C139" s="135"/>
      <c r="D139" s="136"/>
      <c r="E139" s="137">
        <f t="shared" ref="E139:K139" si="42">SUBTOTAL(9,E138:E138)</f>
        <v>1</v>
      </c>
      <c r="F139" s="138">
        <f t="shared" si="42"/>
        <v>0</v>
      </c>
      <c r="G139" s="138">
        <f t="shared" si="42"/>
        <v>0</v>
      </c>
      <c r="H139" s="138">
        <f t="shared" si="42"/>
        <v>0</v>
      </c>
      <c r="I139" s="138">
        <f t="shared" si="42"/>
        <v>1</v>
      </c>
      <c r="J139" s="138">
        <f t="shared" si="42"/>
        <v>0</v>
      </c>
      <c r="K139" s="138">
        <f t="shared" si="42"/>
        <v>0</v>
      </c>
    </row>
    <row r="140" spans="1:11" outlineLevel="2" x14ac:dyDescent="0.2">
      <c r="A140" s="129" t="s">
        <v>211</v>
      </c>
      <c r="B140" s="146" t="s">
        <v>212</v>
      </c>
      <c r="C140" s="130"/>
      <c r="D140" s="131" t="s">
        <v>60</v>
      </c>
      <c r="E140" s="132">
        <v>1</v>
      </c>
      <c r="F140" s="133"/>
      <c r="G140" s="133"/>
      <c r="H140" s="133">
        <v>1</v>
      </c>
      <c r="I140" s="133"/>
      <c r="J140" s="133"/>
      <c r="K140" s="133"/>
    </row>
    <row r="141" spans="1:11" outlineLevel="1" x14ac:dyDescent="0.2">
      <c r="A141" s="135" t="s">
        <v>355</v>
      </c>
      <c r="B141" s="147"/>
      <c r="C141" s="135"/>
      <c r="D141" s="136"/>
      <c r="E141" s="137">
        <f t="shared" ref="E141:K141" si="43">SUBTOTAL(9,E140:E140)</f>
        <v>1</v>
      </c>
      <c r="F141" s="138">
        <f t="shared" si="43"/>
        <v>0</v>
      </c>
      <c r="G141" s="138">
        <f t="shared" si="43"/>
        <v>0</v>
      </c>
      <c r="H141" s="138">
        <f t="shared" si="43"/>
        <v>1</v>
      </c>
      <c r="I141" s="138">
        <f t="shared" si="43"/>
        <v>0</v>
      </c>
      <c r="J141" s="138">
        <f t="shared" si="43"/>
        <v>0</v>
      </c>
      <c r="K141" s="138">
        <f t="shared" si="43"/>
        <v>0</v>
      </c>
    </row>
    <row r="142" spans="1:11" ht="25.5" outlineLevel="2" x14ac:dyDescent="0.2">
      <c r="A142" s="129" t="s">
        <v>214</v>
      </c>
      <c r="B142" s="146" t="s">
        <v>215</v>
      </c>
      <c r="C142" s="130"/>
      <c r="D142" s="131" t="s">
        <v>51</v>
      </c>
      <c r="E142" s="132">
        <v>1</v>
      </c>
      <c r="F142" s="133"/>
      <c r="G142" s="133">
        <v>1</v>
      </c>
      <c r="H142" s="133"/>
      <c r="I142" s="133"/>
      <c r="J142" s="133"/>
      <c r="K142" s="133"/>
    </row>
    <row r="143" spans="1:11" outlineLevel="2" x14ac:dyDescent="0.2">
      <c r="A143" s="129" t="s">
        <v>214</v>
      </c>
      <c r="B143" s="146" t="s">
        <v>216</v>
      </c>
      <c r="C143" s="130"/>
      <c r="D143" s="131" t="s">
        <v>60</v>
      </c>
      <c r="E143" s="132">
        <v>1</v>
      </c>
      <c r="F143" s="133"/>
      <c r="G143" s="133"/>
      <c r="H143" s="133">
        <v>1</v>
      </c>
      <c r="I143" s="133"/>
      <c r="J143" s="133"/>
      <c r="K143" s="133"/>
    </row>
    <row r="144" spans="1:11" outlineLevel="2" x14ac:dyDescent="0.2">
      <c r="A144" s="129" t="s">
        <v>214</v>
      </c>
      <c r="B144" s="146" t="s">
        <v>217</v>
      </c>
      <c r="C144" s="130"/>
      <c r="D144" s="131" t="s">
        <v>60</v>
      </c>
      <c r="E144" s="132">
        <v>3</v>
      </c>
      <c r="F144" s="133">
        <v>1</v>
      </c>
      <c r="G144" s="133"/>
      <c r="H144" s="133"/>
      <c r="I144" s="133">
        <v>2</v>
      </c>
      <c r="J144" s="133"/>
      <c r="K144" s="133"/>
    </row>
    <row r="145" spans="1:11" outlineLevel="2" x14ac:dyDescent="0.2">
      <c r="A145" s="129" t="s">
        <v>214</v>
      </c>
      <c r="B145" s="146" t="s">
        <v>218</v>
      </c>
      <c r="C145" s="130"/>
      <c r="D145" s="131" t="s">
        <v>60</v>
      </c>
      <c r="E145" s="132">
        <v>1</v>
      </c>
      <c r="F145" s="133"/>
      <c r="G145" s="133"/>
      <c r="H145" s="133"/>
      <c r="I145" s="133"/>
      <c r="J145" s="133"/>
      <c r="K145" s="133">
        <v>1</v>
      </c>
    </row>
    <row r="146" spans="1:11" outlineLevel="1" x14ac:dyDescent="0.2">
      <c r="A146" s="135" t="s">
        <v>356</v>
      </c>
      <c r="B146" s="147"/>
      <c r="C146" s="135"/>
      <c r="D146" s="136"/>
      <c r="E146" s="137">
        <f t="shared" ref="E146:K146" si="44">SUBTOTAL(9,E142:E145)</f>
        <v>6</v>
      </c>
      <c r="F146" s="138">
        <f t="shared" si="44"/>
        <v>1</v>
      </c>
      <c r="G146" s="138">
        <f t="shared" si="44"/>
        <v>1</v>
      </c>
      <c r="H146" s="138">
        <f t="shared" si="44"/>
        <v>1</v>
      </c>
      <c r="I146" s="138">
        <f t="shared" si="44"/>
        <v>2</v>
      </c>
      <c r="J146" s="138">
        <f t="shared" si="44"/>
        <v>0</v>
      </c>
      <c r="K146" s="138">
        <f t="shared" si="44"/>
        <v>1</v>
      </c>
    </row>
    <row r="147" spans="1:11" ht="25.5" outlineLevel="2" x14ac:dyDescent="0.2">
      <c r="A147" s="129" t="s">
        <v>221</v>
      </c>
      <c r="B147" s="146" t="s">
        <v>222</v>
      </c>
      <c r="C147" s="130"/>
      <c r="D147" s="131" t="s">
        <v>51</v>
      </c>
      <c r="E147" s="132">
        <v>1</v>
      </c>
      <c r="F147" s="133"/>
      <c r="G147" s="133">
        <v>1</v>
      </c>
      <c r="H147" s="133"/>
      <c r="I147" s="133"/>
      <c r="J147" s="133"/>
      <c r="K147" s="133"/>
    </row>
    <row r="148" spans="1:11" outlineLevel="1" x14ac:dyDescent="0.2">
      <c r="A148" s="135" t="s">
        <v>357</v>
      </c>
      <c r="B148" s="147"/>
      <c r="C148" s="135"/>
      <c r="D148" s="136"/>
      <c r="E148" s="137">
        <f t="shared" ref="E148:K148" si="45">SUBTOTAL(9,E147:E147)</f>
        <v>1</v>
      </c>
      <c r="F148" s="138">
        <f t="shared" si="45"/>
        <v>0</v>
      </c>
      <c r="G148" s="138">
        <f t="shared" si="45"/>
        <v>1</v>
      </c>
      <c r="H148" s="138">
        <f t="shared" si="45"/>
        <v>0</v>
      </c>
      <c r="I148" s="138">
        <f t="shared" si="45"/>
        <v>0</v>
      </c>
      <c r="J148" s="138">
        <f t="shared" si="45"/>
        <v>0</v>
      </c>
      <c r="K148" s="138">
        <f t="shared" si="45"/>
        <v>0</v>
      </c>
    </row>
    <row r="149" spans="1:11" outlineLevel="2" x14ac:dyDescent="0.2">
      <c r="A149" s="129" t="s">
        <v>223</v>
      </c>
      <c r="B149" s="146" t="s">
        <v>224</v>
      </c>
      <c r="C149" s="130"/>
      <c r="D149" s="131" t="s">
        <v>87</v>
      </c>
      <c r="E149" s="132">
        <v>1</v>
      </c>
      <c r="F149" s="133"/>
      <c r="G149" s="133"/>
      <c r="H149" s="133">
        <v>1</v>
      </c>
      <c r="I149" s="133"/>
      <c r="J149" s="133"/>
      <c r="K149" s="133"/>
    </row>
    <row r="150" spans="1:11" outlineLevel="1" x14ac:dyDescent="0.2">
      <c r="A150" s="135" t="s">
        <v>358</v>
      </c>
      <c r="B150" s="147"/>
      <c r="C150" s="135"/>
      <c r="D150" s="136"/>
      <c r="E150" s="137">
        <f t="shared" ref="E150:K150" si="46">SUBTOTAL(9,E149:E149)</f>
        <v>1</v>
      </c>
      <c r="F150" s="138">
        <f t="shared" si="46"/>
        <v>0</v>
      </c>
      <c r="G150" s="138">
        <f t="shared" si="46"/>
        <v>0</v>
      </c>
      <c r="H150" s="138">
        <f t="shared" si="46"/>
        <v>1</v>
      </c>
      <c r="I150" s="138">
        <f t="shared" si="46"/>
        <v>0</v>
      </c>
      <c r="J150" s="138">
        <f t="shared" si="46"/>
        <v>0</v>
      </c>
      <c r="K150" s="138">
        <f t="shared" si="46"/>
        <v>0</v>
      </c>
    </row>
    <row r="151" spans="1:11" ht="25.5" outlineLevel="2" x14ac:dyDescent="0.2">
      <c r="A151" s="129" t="s">
        <v>225</v>
      </c>
      <c r="B151" s="146" t="s">
        <v>226</v>
      </c>
      <c r="C151" s="130"/>
      <c r="D151" s="131" t="s">
        <v>47</v>
      </c>
      <c r="E151" s="132">
        <v>1</v>
      </c>
      <c r="F151" s="133"/>
      <c r="G151" s="133"/>
      <c r="H151" s="133"/>
      <c r="I151" s="133">
        <v>1</v>
      </c>
      <c r="J151" s="133"/>
      <c r="K151" s="133"/>
    </row>
    <row r="152" spans="1:11" outlineLevel="1" x14ac:dyDescent="0.2">
      <c r="A152" s="135" t="s">
        <v>359</v>
      </c>
      <c r="B152" s="147"/>
      <c r="C152" s="135"/>
      <c r="D152" s="136"/>
      <c r="E152" s="137">
        <f t="shared" ref="E152:K152" si="47">SUBTOTAL(9,E151:E151)</f>
        <v>1</v>
      </c>
      <c r="F152" s="138">
        <f t="shared" si="47"/>
        <v>0</v>
      </c>
      <c r="G152" s="138">
        <f t="shared" si="47"/>
        <v>0</v>
      </c>
      <c r="H152" s="138">
        <f t="shared" si="47"/>
        <v>0</v>
      </c>
      <c r="I152" s="138">
        <f t="shared" si="47"/>
        <v>1</v>
      </c>
      <c r="J152" s="138">
        <f t="shared" si="47"/>
        <v>0</v>
      </c>
      <c r="K152" s="138">
        <f t="shared" si="47"/>
        <v>0</v>
      </c>
    </row>
    <row r="153" spans="1:11" ht="25.5" outlineLevel="2" x14ac:dyDescent="0.2">
      <c r="A153" s="129" t="s">
        <v>227</v>
      </c>
      <c r="B153" s="146" t="s">
        <v>228</v>
      </c>
      <c r="C153" s="130"/>
      <c r="D153" s="131" t="s">
        <v>51</v>
      </c>
      <c r="E153" s="132">
        <v>1</v>
      </c>
      <c r="F153" s="133"/>
      <c r="G153" s="133">
        <v>1</v>
      </c>
      <c r="H153" s="133"/>
      <c r="I153" s="133"/>
      <c r="J153" s="133"/>
      <c r="K153" s="133"/>
    </row>
    <row r="154" spans="1:11" ht="25.5" outlineLevel="2" x14ac:dyDescent="0.2">
      <c r="A154" s="129" t="s">
        <v>227</v>
      </c>
      <c r="B154" s="146" t="s">
        <v>229</v>
      </c>
      <c r="C154" s="130"/>
      <c r="D154" s="131" t="s">
        <v>51</v>
      </c>
      <c r="E154" s="132">
        <v>1</v>
      </c>
      <c r="F154" s="133"/>
      <c r="G154" s="133"/>
      <c r="H154" s="133"/>
      <c r="I154" s="133"/>
      <c r="J154" s="133">
        <v>1</v>
      </c>
      <c r="K154" s="133"/>
    </row>
    <row r="155" spans="1:11" ht="25.5" outlineLevel="2" x14ac:dyDescent="0.2">
      <c r="A155" s="129" t="s">
        <v>227</v>
      </c>
      <c r="B155" s="146" t="s">
        <v>230</v>
      </c>
      <c r="C155" s="130"/>
      <c r="D155" s="131" t="s">
        <v>51</v>
      </c>
      <c r="E155" s="132">
        <v>1</v>
      </c>
      <c r="F155" s="133"/>
      <c r="G155" s="133">
        <v>1</v>
      </c>
      <c r="H155" s="133"/>
      <c r="I155" s="133"/>
      <c r="J155" s="133"/>
      <c r="K155" s="133"/>
    </row>
    <row r="156" spans="1:11" ht="25.5" outlineLevel="2" x14ac:dyDescent="0.2">
      <c r="A156" s="129" t="s">
        <v>227</v>
      </c>
      <c r="B156" s="146" t="s">
        <v>231</v>
      </c>
      <c r="C156" s="130"/>
      <c r="D156" s="131" t="s">
        <v>47</v>
      </c>
      <c r="E156" s="132">
        <v>1</v>
      </c>
      <c r="F156" s="133"/>
      <c r="G156" s="133">
        <v>1</v>
      </c>
      <c r="H156" s="133"/>
      <c r="I156" s="133"/>
      <c r="J156" s="133"/>
      <c r="K156" s="133"/>
    </row>
    <row r="157" spans="1:11" ht="25.5" outlineLevel="2" x14ac:dyDescent="0.2">
      <c r="A157" s="129" t="s">
        <v>227</v>
      </c>
      <c r="B157" s="146" t="s">
        <v>232</v>
      </c>
      <c r="C157" s="130"/>
      <c r="D157" s="131" t="s">
        <v>51</v>
      </c>
      <c r="E157" s="132">
        <v>2</v>
      </c>
      <c r="F157" s="133"/>
      <c r="G157" s="133"/>
      <c r="H157" s="133"/>
      <c r="I157" s="133">
        <v>2</v>
      </c>
      <c r="J157" s="133"/>
      <c r="K157" s="133"/>
    </row>
    <row r="158" spans="1:11" outlineLevel="1" x14ac:dyDescent="0.2">
      <c r="A158" s="135" t="s">
        <v>360</v>
      </c>
      <c r="B158" s="147"/>
      <c r="C158" s="135"/>
      <c r="D158" s="136"/>
      <c r="E158" s="137">
        <f t="shared" ref="E158:K158" si="48">SUBTOTAL(9,E153:E157)</f>
        <v>6</v>
      </c>
      <c r="F158" s="138">
        <f t="shared" si="48"/>
        <v>0</v>
      </c>
      <c r="G158" s="138">
        <f t="shared" si="48"/>
        <v>3</v>
      </c>
      <c r="H158" s="138">
        <f t="shared" si="48"/>
        <v>0</v>
      </c>
      <c r="I158" s="138">
        <f t="shared" si="48"/>
        <v>2</v>
      </c>
      <c r="J158" s="138">
        <f t="shared" si="48"/>
        <v>1</v>
      </c>
      <c r="K158" s="138">
        <f t="shared" si="48"/>
        <v>0</v>
      </c>
    </row>
    <row r="159" spans="1:11" outlineLevel="2" x14ac:dyDescent="0.2">
      <c r="A159" s="129" t="s">
        <v>234</v>
      </c>
      <c r="B159" s="146" t="s">
        <v>235</v>
      </c>
      <c r="C159" s="130"/>
      <c r="D159" s="131" t="s">
        <v>46</v>
      </c>
      <c r="E159" s="132">
        <v>1</v>
      </c>
      <c r="F159" s="133"/>
      <c r="G159" s="133"/>
      <c r="H159" s="133">
        <v>1</v>
      </c>
      <c r="I159" s="133"/>
      <c r="J159" s="133"/>
      <c r="K159" s="133"/>
    </row>
    <row r="160" spans="1:11" outlineLevel="1" x14ac:dyDescent="0.2">
      <c r="A160" s="135" t="s">
        <v>361</v>
      </c>
      <c r="B160" s="147"/>
      <c r="C160" s="135"/>
      <c r="D160" s="136"/>
      <c r="E160" s="137">
        <f t="shared" ref="E160:K160" si="49">SUBTOTAL(9,E159:E159)</f>
        <v>1</v>
      </c>
      <c r="F160" s="138">
        <f t="shared" si="49"/>
        <v>0</v>
      </c>
      <c r="G160" s="138">
        <f t="shared" si="49"/>
        <v>0</v>
      </c>
      <c r="H160" s="138">
        <f t="shared" si="49"/>
        <v>1</v>
      </c>
      <c r="I160" s="138">
        <f t="shared" si="49"/>
        <v>0</v>
      </c>
      <c r="J160" s="138">
        <f t="shared" si="49"/>
        <v>0</v>
      </c>
      <c r="K160" s="138">
        <f t="shared" si="49"/>
        <v>0</v>
      </c>
    </row>
    <row r="161" spans="1:11" ht="25.5" outlineLevel="2" x14ac:dyDescent="0.2">
      <c r="A161" s="129" t="s">
        <v>237</v>
      </c>
      <c r="B161" s="146" t="s">
        <v>238</v>
      </c>
      <c r="C161" s="130"/>
      <c r="D161" s="131" t="s">
        <v>51</v>
      </c>
      <c r="E161" s="132">
        <v>1</v>
      </c>
      <c r="F161" s="133"/>
      <c r="G161" s="133">
        <v>1</v>
      </c>
      <c r="H161" s="133"/>
      <c r="I161" s="133"/>
      <c r="J161" s="133"/>
      <c r="K161" s="133"/>
    </row>
    <row r="162" spans="1:11" ht="25.5" outlineLevel="2" x14ac:dyDescent="0.2">
      <c r="A162" s="129" t="s">
        <v>237</v>
      </c>
      <c r="B162" s="146" t="s">
        <v>239</v>
      </c>
      <c r="C162" s="130"/>
      <c r="D162" s="131" t="s">
        <v>51</v>
      </c>
      <c r="E162" s="132">
        <v>1</v>
      </c>
      <c r="F162" s="133">
        <v>1</v>
      </c>
      <c r="G162" s="133"/>
      <c r="H162" s="133"/>
      <c r="I162" s="133"/>
      <c r="J162" s="133"/>
      <c r="K162" s="133"/>
    </row>
    <row r="163" spans="1:11" outlineLevel="1" x14ac:dyDescent="0.2">
      <c r="A163" s="135" t="s">
        <v>362</v>
      </c>
      <c r="B163" s="147"/>
      <c r="C163" s="135"/>
      <c r="D163" s="136"/>
      <c r="E163" s="137">
        <f t="shared" ref="E163:K163" si="50">SUBTOTAL(9,E161:E162)</f>
        <v>2</v>
      </c>
      <c r="F163" s="138">
        <f t="shared" si="50"/>
        <v>1</v>
      </c>
      <c r="G163" s="138">
        <f t="shared" si="50"/>
        <v>1</v>
      </c>
      <c r="H163" s="138">
        <f t="shared" si="50"/>
        <v>0</v>
      </c>
      <c r="I163" s="138">
        <f t="shared" si="50"/>
        <v>0</v>
      </c>
      <c r="J163" s="138">
        <f t="shared" si="50"/>
        <v>0</v>
      </c>
      <c r="K163" s="138">
        <f t="shared" si="50"/>
        <v>0</v>
      </c>
    </row>
    <row r="164" spans="1:11" outlineLevel="2" x14ac:dyDescent="0.2">
      <c r="A164" s="129" t="s">
        <v>240</v>
      </c>
      <c r="B164" s="146" t="s">
        <v>241</v>
      </c>
      <c r="C164" s="130"/>
      <c r="D164" s="131" t="s">
        <v>60</v>
      </c>
      <c r="E164" s="132">
        <v>1</v>
      </c>
      <c r="F164" s="133"/>
      <c r="G164" s="133"/>
      <c r="H164" s="133">
        <v>1</v>
      </c>
      <c r="I164" s="133"/>
      <c r="J164" s="133"/>
      <c r="K164" s="133"/>
    </row>
    <row r="165" spans="1:11" outlineLevel="2" x14ac:dyDescent="0.2">
      <c r="A165" s="129" t="s">
        <v>240</v>
      </c>
      <c r="B165" s="146" t="s">
        <v>242</v>
      </c>
      <c r="C165" s="130"/>
      <c r="D165" s="131" t="s">
        <v>60</v>
      </c>
      <c r="E165" s="132">
        <v>1</v>
      </c>
      <c r="F165" s="133"/>
      <c r="G165" s="133"/>
      <c r="H165" s="133">
        <v>1</v>
      </c>
      <c r="I165" s="133"/>
      <c r="J165" s="133"/>
      <c r="K165" s="133"/>
    </row>
    <row r="166" spans="1:11" ht="25.5" outlineLevel="2" x14ac:dyDescent="0.2">
      <c r="A166" s="129" t="s">
        <v>240</v>
      </c>
      <c r="B166" s="146" t="s">
        <v>243</v>
      </c>
      <c r="C166" s="130"/>
      <c r="D166" s="131" t="s">
        <v>51</v>
      </c>
      <c r="E166" s="132">
        <v>1</v>
      </c>
      <c r="F166" s="133"/>
      <c r="G166" s="133"/>
      <c r="H166" s="133"/>
      <c r="I166" s="133">
        <v>1</v>
      </c>
      <c r="J166" s="133"/>
      <c r="K166" s="133"/>
    </row>
    <row r="167" spans="1:11" outlineLevel="2" x14ac:dyDescent="0.2">
      <c r="A167" s="129" t="s">
        <v>240</v>
      </c>
      <c r="B167" s="146" t="s">
        <v>243</v>
      </c>
      <c r="C167" s="130"/>
      <c r="D167" s="131" t="s">
        <v>60</v>
      </c>
      <c r="E167" s="132">
        <v>1</v>
      </c>
      <c r="F167" s="133"/>
      <c r="G167" s="133"/>
      <c r="H167" s="133"/>
      <c r="I167" s="133"/>
      <c r="J167" s="133">
        <v>1</v>
      </c>
      <c r="K167" s="133"/>
    </row>
    <row r="168" spans="1:11" outlineLevel="2" x14ac:dyDescent="0.2">
      <c r="A168" s="129" t="s">
        <v>240</v>
      </c>
      <c r="B168" s="146" t="s">
        <v>244</v>
      </c>
      <c r="C168" s="130"/>
      <c r="D168" s="131" t="s">
        <v>60</v>
      </c>
      <c r="E168" s="132">
        <v>1</v>
      </c>
      <c r="F168" s="133">
        <v>1</v>
      </c>
      <c r="G168" s="133"/>
      <c r="H168" s="133"/>
      <c r="I168" s="133"/>
      <c r="J168" s="133"/>
      <c r="K168" s="133"/>
    </row>
    <row r="169" spans="1:11" outlineLevel="1" x14ac:dyDescent="0.2">
      <c r="A169" s="135" t="s">
        <v>363</v>
      </c>
      <c r="B169" s="147"/>
      <c r="C169" s="135"/>
      <c r="D169" s="136"/>
      <c r="E169" s="137">
        <f t="shared" ref="E169:K169" si="51">SUBTOTAL(9,E164:E168)</f>
        <v>5</v>
      </c>
      <c r="F169" s="138">
        <f t="shared" si="51"/>
        <v>1</v>
      </c>
      <c r="G169" s="138">
        <f t="shared" si="51"/>
        <v>0</v>
      </c>
      <c r="H169" s="138">
        <f t="shared" si="51"/>
        <v>2</v>
      </c>
      <c r="I169" s="138">
        <f t="shared" si="51"/>
        <v>1</v>
      </c>
      <c r="J169" s="138">
        <f t="shared" si="51"/>
        <v>1</v>
      </c>
      <c r="K169" s="138">
        <f t="shared" si="51"/>
        <v>0</v>
      </c>
    </row>
    <row r="170" spans="1:11" ht="25.5" outlineLevel="2" x14ac:dyDescent="0.2">
      <c r="A170" s="129" t="s">
        <v>246</v>
      </c>
      <c r="B170" s="146" t="s">
        <v>247</v>
      </c>
      <c r="C170" s="130"/>
      <c r="D170" s="131" t="s">
        <v>51</v>
      </c>
      <c r="E170" s="132">
        <v>1</v>
      </c>
      <c r="F170" s="133"/>
      <c r="G170" s="133">
        <v>1</v>
      </c>
      <c r="H170" s="133"/>
      <c r="I170" s="133"/>
      <c r="J170" s="133"/>
      <c r="K170" s="133"/>
    </row>
    <row r="171" spans="1:11" outlineLevel="1" x14ac:dyDescent="0.2">
      <c r="A171" s="135" t="s">
        <v>364</v>
      </c>
      <c r="B171" s="147"/>
      <c r="C171" s="135"/>
      <c r="D171" s="136"/>
      <c r="E171" s="137">
        <f t="shared" ref="E171:K171" si="52">SUBTOTAL(9,E170:E170)</f>
        <v>1</v>
      </c>
      <c r="F171" s="138">
        <f t="shared" si="52"/>
        <v>0</v>
      </c>
      <c r="G171" s="138">
        <f t="shared" si="52"/>
        <v>1</v>
      </c>
      <c r="H171" s="138">
        <f t="shared" si="52"/>
        <v>0</v>
      </c>
      <c r="I171" s="138">
        <f t="shared" si="52"/>
        <v>0</v>
      </c>
      <c r="J171" s="138">
        <f t="shared" si="52"/>
        <v>0</v>
      </c>
      <c r="K171" s="138">
        <f t="shared" si="52"/>
        <v>0</v>
      </c>
    </row>
    <row r="172" spans="1:11" ht="25.5" outlineLevel="2" x14ac:dyDescent="0.2">
      <c r="A172" s="129" t="s">
        <v>248</v>
      </c>
      <c r="B172" s="146" t="s">
        <v>249</v>
      </c>
      <c r="C172" s="130"/>
      <c r="D172" s="131" t="s">
        <v>47</v>
      </c>
      <c r="E172" s="132">
        <v>2</v>
      </c>
      <c r="F172" s="133"/>
      <c r="G172" s="133"/>
      <c r="H172" s="133"/>
      <c r="I172" s="133"/>
      <c r="J172" s="133">
        <v>2</v>
      </c>
      <c r="K172" s="133"/>
    </row>
    <row r="173" spans="1:11" outlineLevel="1" x14ac:dyDescent="0.2">
      <c r="A173" s="135" t="s">
        <v>365</v>
      </c>
      <c r="B173" s="147"/>
      <c r="C173" s="135"/>
      <c r="D173" s="136"/>
      <c r="E173" s="137">
        <f t="shared" ref="E173:K173" si="53">SUBTOTAL(9,E172:E172)</f>
        <v>2</v>
      </c>
      <c r="F173" s="138">
        <f t="shared" si="53"/>
        <v>0</v>
      </c>
      <c r="G173" s="138">
        <f t="shared" si="53"/>
        <v>0</v>
      </c>
      <c r="H173" s="138">
        <f t="shared" si="53"/>
        <v>0</v>
      </c>
      <c r="I173" s="138">
        <f t="shared" si="53"/>
        <v>0</v>
      </c>
      <c r="J173" s="138">
        <f t="shared" si="53"/>
        <v>2</v>
      </c>
      <c r="K173" s="138">
        <f t="shared" si="53"/>
        <v>0</v>
      </c>
    </row>
    <row r="174" spans="1:11" ht="25.5" outlineLevel="2" x14ac:dyDescent="0.2">
      <c r="A174" s="129" t="s">
        <v>250</v>
      </c>
      <c r="B174" s="146" t="s">
        <v>251</v>
      </c>
      <c r="C174" s="130"/>
      <c r="D174" s="131" t="s">
        <v>47</v>
      </c>
      <c r="E174" s="132">
        <v>1</v>
      </c>
      <c r="F174" s="133"/>
      <c r="G174" s="133"/>
      <c r="H174" s="133"/>
      <c r="I174" s="133"/>
      <c r="J174" s="133"/>
      <c r="K174" s="133">
        <v>1</v>
      </c>
    </row>
    <row r="175" spans="1:11" outlineLevel="1" x14ac:dyDescent="0.2">
      <c r="A175" s="135" t="s">
        <v>366</v>
      </c>
      <c r="B175" s="147"/>
      <c r="C175" s="135"/>
      <c r="D175" s="136"/>
      <c r="E175" s="137">
        <f t="shared" ref="E175:K175" si="54">SUBTOTAL(9,E174:E174)</f>
        <v>1</v>
      </c>
      <c r="F175" s="138">
        <f t="shared" si="54"/>
        <v>0</v>
      </c>
      <c r="G175" s="138">
        <f t="shared" si="54"/>
        <v>0</v>
      </c>
      <c r="H175" s="138">
        <f t="shared" si="54"/>
        <v>0</v>
      </c>
      <c r="I175" s="138">
        <f t="shared" si="54"/>
        <v>0</v>
      </c>
      <c r="J175" s="138">
        <f t="shared" si="54"/>
        <v>0</v>
      </c>
      <c r="K175" s="138">
        <f t="shared" si="54"/>
        <v>1</v>
      </c>
    </row>
    <row r="176" spans="1:11" outlineLevel="2" x14ac:dyDescent="0.2">
      <c r="A176" s="129" t="s">
        <v>255</v>
      </c>
      <c r="B176" s="146" t="s">
        <v>256</v>
      </c>
      <c r="C176" s="130"/>
      <c r="D176" s="131" t="s">
        <v>46</v>
      </c>
      <c r="E176" s="132">
        <v>1</v>
      </c>
      <c r="F176" s="133">
        <v>1</v>
      </c>
      <c r="G176" s="133"/>
      <c r="H176" s="133"/>
      <c r="I176" s="133"/>
      <c r="J176" s="133"/>
      <c r="K176" s="133"/>
    </row>
    <row r="177" spans="1:11" outlineLevel="1" x14ac:dyDescent="0.2">
      <c r="A177" s="135" t="s">
        <v>367</v>
      </c>
      <c r="B177" s="147"/>
      <c r="C177" s="135"/>
      <c r="D177" s="136"/>
      <c r="E177" s="137">
        <f t="shared" ref="E177:K177" si="55">SUBTOTAL(9,E176:E176)</f>
        <v>1</v>
      </c>
      <c r="F177" s="138">
        <f t="shared" si="55"/>
        <v>1</v>
      </c>
      <c r="G177" s="138">
        <f t="shared" si="55"/>
        <v>0</v>
      </c>
      <c r="H177" s="138">
        <f t="shared" si="55"/>
        <v>0</v>
      </c>
      <c r="I177" s="138">
        <f t="shared" si="55"/>
        <v>0</v>
      </c>
      <c r="J177" s="138">
        <f t="shared" si="55"/>
        <v>0</v>
      </c>
      <c r="K177" s="138">
        <f t="shared" si="55"/>
        <v>0</v>
      </c>
    </row>
    <row r="178" spans="1:11" outlineLevel="2" x14ac:dyDescent="0.2">
      <c r="A178" s="129" t="s">
        <v>259</v>
      </c>
      <c r="B178" s="146" t="s">
        <v>260</v>
      </c>
      <c r="C178" s="130"/>
      <c r="D178" s="131" t="s">
        <v>87</v>
      </c>
      <c r="E178" s="132">
        <v>1</v>
      </c>
      <c r="F178" s="133"/>
      <c r="G178" s="133"/>
      <c r="H178" s="133">
        <v>1</v>
      </c>
      <c r="I178" s="133"/>
      <c r="J178" s="133"/>
      <c r="K178" s="133"/>
    </row>
    <row r="179" spans="1:11" outlineLevel="2" x14ac:dyDescent="0.2">
      <c r="A179" s="129" t="s">
        <v>259</v>
      </c>
      <c r="B179" s="146" t="s">
        <v>261</v>
      </c>
      <c r="C179" s="130"/>
      <c r="D179" s="131" t="s">
        <v>46</v>
      </c>
      <c r="E179" s="132">
        <v>1</v>
      </c>
      <c r="F179" s="133"/>
      <c r="G179" s="133"/>
      <c r="H179" s="133"/>
      <c r="I179" s="133"/>
      <c r="J179" s="133"/>
      <c r="K179" s="133">
        <v>1</v>
      </c>
    </row>
    <row r="180" spans="1:11" outlineLevel="2" x14ac:dyDescent="0.2">
      <c r="A180" s="129" t="s">
        <v>259</v>
      </c>
      <c r="B180" s="146" t="s">
        <v>262</v>
      </c>
      <c r="C180" s="130"/>
      <c r="D180" s="131" t="s">
        <v>46</v>
      </c>
      <c r="E180" s="132">
        <v>1</v>
      </c>
      <c r="F180" s="133"/>
      <c r="G180" s="133"/>
      <c r="H180" s="133"/>
      <c r="I180" s="133"/>
      <c r="J180" s="133"/>
      <c r="K180" s="133">
        <v>1</v>
      </c>
    </row>
    <row r="181" spans="1:11" outlineLevel="1" x14ac:dyDescent="0.2">
      <c r="A181" s="135" t="s">
        <v>368</v>
      </c>
      <c r="B181" s="147"/>
      <c r="C181" s="135"/>
      <c r="D181" s="136"/>
      <c r="E181" s="137">
        <f t="shared" ref="E181:K181" si="56">SUBTOTAL(9,E178:E180)</f>
        <v>3</v>
      </c>
      <c r="F181" s="138">
        <f t="shared" si="56"/>
        <v>0</v>
      </c>
      <c r="G181" s="138">
        <f t="shared" si="56"/>
        <v>0</v>
      </c>
      <c r="H181" s="138">
        <f t="shared" si="56"/>
        <v>1</v>
      </c>
      <c r="I181" s="138">
        <f t="shared" si="56"/>
        <v>0</v>
      </c>
      <c r="J181" s="138">
        <f t="shared" si="56"/>
        <v>0</v>
      </c>
      <c r="K181" s="138">
        <f t="shared" si="56"/>
        <v>2</v>
      </c>
    </row>
    <row r="182" spans="1:11" outlineLevel="2" x14ac:dyDescent="0.2">
      <c r="A182" s="129" t="s">
        <v>263</v>
      </c>
      <c r="B182" s="146" t="s">
        <v>264</v>
      </c>
      <c r="C182" s="130"/>
      <c r="D182" s="131" t="s">
        <v>46</v>
      </c>
      <c r="E182" s="132">
        <v>1</v>
      </c>
      <c r="F182" s="133"/>
      <c r="G182" s="133"/>
      <c r="H182" s="133"/>
      <c r="I182" s="133"/>
      <c r="J182" s="133">
        <v>1</v>
      </c>
      <c r="K182" s="133"/>
    </row>
    <row r="183" spans="1:11" outlineLevel="2" x14ac:dyDescent="0.2">
      <c r="A183" s="129" t="s">
        <v>263</v>
      </c>
      <c r="B183" s="146" t="s">
        <v>265</v>
      </c>
      <c r="C183" s="130"/>
      <c r="D183" s="131" t="s">
        <v>46</v>
      </c>
      <c r="E183" s="132">
        <v>1</v>
      </c>
      <c r="F183" s="133"/>
      <c r="G183" s="133"/>
      <c r="H183" s="133"/>
      <c r="I183" s="133">
        <v>1</v>
      </c>
      <c r="J183" s="133"/>
      <c r="K183" s="133"/>
    </row>
    <row r="184" spans="1:11" outlineLevel="1" x14ac:dyDescent="0.2">
      <c r="A184" s="135" t="s">
        <v>369</v>
      </c>
      <c r="B184" s="147"/>
      <c r="C184" s="135"/>
      <c r="D184" s="136"/>
      <c r="E184" s="137">
        <f t="shared" ref="E184:K184" si="57">SUBTOTAL(9,E182:E183)</f>
        <v>2</v>
      </c>
      <c r="F184" s="138">
        <f t="shared" si="57"/>
        <v>0</v>
      </c>
      <c r="G184" s="138">
        <f t="shared" si="57"/>
        <v>0</v>
      </c>
      <c r="H184" s="138">
        <f t="shared" si="57"/>
        <v>0</v>
      </c>
      <c r="I184" s="138">
        <f t="shared" si="57"/>
        <v>1</v>
      </c>
      <c r="J184" s="138">
        <f t="shared" si="57"/>
        <v>1</v>
      </c>
      <c r="K184" s="138">
        <f t="shared" si="57"/>
        <v>0</v>
      </c>
    </row>
    <row r="185" spans="1:11" outlineLevel="2" x14ac:dyDescent="0.2">
      <c r="A185" s="129" t="s">
        <v>266</v>
      </c>
      <c r="B185" s="146" t="s">
        <v>267</v>
      </c>
      <c r="C185" s="130"/>
      <c r="D185" s="131" t="s">
        <v>87</v>
      </c>
      <c r="E185" s="132">
        <v>1</v>
      </c>
      <c r="F185" s="133"/>
      <c r="G185" s="133"/>
      <c r="H185" s="133">
        <v>1</v>
      </c>
      <c r="I185" s="133"/>
      <c r="J185" s="133"/>
      <c r="K185" s="133"/>
    </row>
    <row r="186" spans="1:11" outlineLevel="1" x14ac:dyDescent="0.2">
      <c r="A186" s="135" t="s">
        <v>370</v>
      </c>
      <c r="B186" s="147"/>
      <c r="C186" s="135"/>
      <c r="D186" s="136"/>
      <c r="E186" s="137">
        <f t="shared" ref="E186:K186" si="58">SUBTOTAL(9,E185:E185)</f>
        <v>1</v>
      </c>
      <c r="F186" s="138">
        <f t="shared" si="58"/>
        <v>0</v>
      </c>
      <c r="G186" s="138">
        <f t="shared" si="58"/>
        <v>0</v>
      </c>
      <c r="H186" s="138">
        <f t="shared" si="58"/>
        <v>1</v>
      </c>
      <c r="I186" s="138">
        <f t="shared" si="58"/>
        <v>0</v>
      </c>
      <c r="J186" s="138">
        <f t="shared" si="58"/>
        <v>0</v>
      </c>
      <c r="K186" s="138">
        <f t="shared" si="58"/>
        <v>0</v>
      </c>
    </row>
    <row r="187" spans="1:11" ht="25.5" outlineLevel="2" x14ac:dyDescent="0.2">
      <c r="A187" s="129" t="s">
        <v>268</v>
      </c>
      <c r="B187" s="146" t="s">
        <v>269</v>
      </c>
      <c r="C187" s="130"/>
      <c r="D187" s="131" t="s">
        <v>51</v>
      </c>
      <c r="E187" s="132">
        <v>1</v>
      </c>
      <c r="F187" s="133">
        <v>1</v>
      </c>
      <c r="G187" s="133"/>
      <c r="H187" s="133"/>
      <c r="I187" s="133"/>
      <c r="J187" s="133"/>
      <c r="K187" s="133"/>
    </row>
    <row r="188" spans="1:11" outlineLevel="1" x14ac:dyDescent="0.2">
      <c r="A188" s="135" t="s">
        <v>371</v>
      </c>
      <c r="B188" s="147"/>
      <c r="C188" s="135"/>
      <c r="D188" s="136"/>
      <c r="E188" s="137">
        <f t="shared" ref="E188:K188" si="59">SUBTOTAL(9,E187:E187)</f>
        <v>1</v>
      </c>
      <c r="F188" s="138">
        <f t="shared" si="59"/>
        <v>1</v>
      </c>
      <c r="G188" s="138">
        <f t="shared" si="59"/>
        <v>0</v>
      </c>
      <c r="H188" s="138">
        <f t="shared" si="59"/>
        <v>0</v>
      </c>
      <c r="I188" s="138">
        <f t="shared" si="59"/>
        <v>0</v>
      </c>
      <c r="J188" s="138">
        <f t="shared" si="59"/>
        <v>0</v>
      </c>
      <c r="K188" s="138">
        <f t="shared" si="59"/>
        <v>0</v>
      </c>
    </row>
    <row r="189" spans="1:11" outlineLevel="2" x14ac:dyDescent="0.2">
      <c r="A189" s="129" t="s">
        <v>272</v>
      </c>
      <c r="B189" s="146" t="s">
        <v>273</v>
      </c>
      <c r="C189" s="130"/>
      <c r="D189" s="131" t="s">
        <v>46</v>
      </c>
      <c r="E189" s="132">
        <v>1</v>
      </c>
      <c r="F189" s="133"/>
      <c r="G189" s="133"/>
      <c r="H189" s="133"/>
      <c r="I189" s="133"/>
      <c r="J189" s="133">
        <v>1</v>
      </c>
      <c r="K189" s="133"/>
    </row>
    <row r="190" spans="1:11" outlineLevel="2" x14ac:dyDescent="0.2">
      <c r="A190" s="129" t="s">
        <v>272</v>
      </c>
      <c r="B190" s="146" t="s">
        <v>77</v>
      </c>
      <c r="C190" s="130"/>
      <c r="D190" s="131" t="s">
        <v>46</v>
      </c>
      <c r="E190" s="132">
        <v>4</v>
      </c>
      <c r="F190" s="133">
        <v>2</v>
      </c>
      <c r="G190" s="133">
        <v>1</v>
      </c>
      <c r="H190" s="133"/>
      <c r="I190" s="133"/>
      <c r="J190" s="133"/>
      <c r="K190" s="133">
        <v>1</v>
      </c>
    </row>
    <row r="191" spans="1:11" outlineLevel="2" x14ac:dyDescent="0.2">
      <c r="A191" s="129" t="s">
        <v>272</v>
      </c>
      <c r="B191" s="146" t="s">
        <v>274</v>
      </c>
      <c r="C191" s="130"/>
      <c r="D191" s="131" t="s">
        <v>46</v>
      </c>
      <c r="E191" s="132">
        <v>1</v>
      </c>
      <c r="F191" s="133">
        <v>1</v>
      </c>
      <c r="G191" s="133"/>
      <c r="H191" s="133"/>
      <c r="I191" s="133"/>
      <c r="J191" s="133"/>
      <c r="K191" s="133"/>
    </row>
    <row r="192" spans="1:11" outlineLevel="2" x14ac:dyDescent="0.2">
      <c r="A192" s="129" t="s">
        <v>272</v>
      </c>
      <c r="B192" s="146" t="s">
        <v>275</v>
      </c>
      <c r="C192" s="130"/>
      <c r="D192" s="131" t="s">
        <v>46</v>
      </c>
      <c r="E192" s="132">
        <v>1</v>
      </c>
      <c r="F192" s="133"/>
      <c r="G192" s="133"/>
      <c r="H192" s="133">
        <v>1</v>
      </c>
      <c r="I192" s="133"/>
      <c r="J192" s="133"/>
      <c r="K192" s="133"/>
    </row>
    <row r="193" spans="1:11" outlineLevel="2" x14ac:dyDescent="0.2">
      <c r="A193" s="129" t="s">
        <v>272</v>
      </c>
      <c r="B193" s="146" t="s">
        <v>276</v>
      </c>
      <c r="C193" s="130"/>
      <c r="D193" s="131" t="s">
        <v>46</v>
      </c>
      <c r="E193" s="132">
        <v>1</v>
      </c>
      <c r="F193" s="133"/>
      <c r="G193" s="133">
        <v>1</v>
      </c>
      <c r="H193" s="133"/>
      <c r="I193" s="133"/>
      <c r="J193" s="133"/>
      <c r="K193" s="133"/>
    </row>
    <row r="194" spans="1:11" outlineLevel="2" x14ac:dyDescent="0.2">
      <c r="A194" s="129" t="s">
        <v>272</v>
      </c>
      <c r="B194" s="146" t="s">
        <v>277</v>
      </c>
      <c r="C194" s="130"/>
      <c r="D194" s="131" t="s">
        <v>46</v>
      </c>
      <c r="E194" s="132">
        <v>1</v>
      </c>
      <c r="F194" s="133">
        <v>1</v>
      </c>
      <c r="G194" s="133"/>
      <c r="H194" s="133"/>
      <c r="I194" s="133"/>
      <c r="J194" s="133"/>
      <c r="K194" s="133"/>
    </row>
    <row r="195" spans="1:11" outlineLevel="1" x14ac:dyDescent="0.2">
      <c r="A195" s="135" t="s">
        <v>372</v>
      </c>
      <c r="B195" s="147"/>
      <c r="C195" s="135"/>
      <c r="D195" s="136"/>
      <c r="E195" s="137">
        <f t="shared" ref="E195:K195" si="60">SUBTOTAL(9,E189:E194)</f>
        <v>9</v>
      </c>
      <c r="F195" s="138">
        <f t="shared" si="60"/>
        <v>4</v>
      </c>
      <c r="G195" s="138">
        <f t="shared" si="60"/>
        <v>2</v>
      </c>
      <c r="H195" s="138">
        <f t="shared" si="60"/>
        <v>1</v>
      </c>
      <c r="I195" s="138">
        <f t="shared" si="60"/>
        <v>0</v>
      </c>
      <c r="J195" s="138">
        <f t="shared" si="60"/>
        <v>1</v>
      </c>
      <c r="K195" s="138">
        <f t="shared" si="60"/>
        <v>1</v>
      </c>
    </row>
    <row r="196" spans="1:11" ht="25.5" outlineLevel="2" x14ac:dyDescent="0.2">
      <c r="A196" s="129" t="s">
        <v>278</v>
      </c>
      <c r="B196" s="146" t="s">
        <v>132</v>
      </c>
      <c r="C196" s="130"/>
      <c r="D196" s="131" t="s">
        <v>47</v>
      </c>
      <c r="E196" s="132">
        <v>1</v>
      </c>
      <c r="F196" s="133"/>
      <c r="G196" s="133"/>
      <c r="H196" s="133">
        <v>1</v>
      </c>
      <c r="I196" s="133"/>
      <c r="J196" s="133"/>
      <c r="K196" s="133"/>
    </row>
    <row r="197" spans="1:11" outlineLevel="1" x14ac:dyDescent="0.2">
      <c r="A197" s="135" t="s">
        <v>373</v>
      </c>
      <c r="B197" s="147"/>
      <c r="C197" s="135"/>
      <c r="D197" s="136"/>
      <c r="E197" s="137">
        <f t="shared" ref="E197:K197" si="61">SUBTOTAL(9,E196:E196)</f>
        <v>1</v>
      </c>
      <c r="F197" s="138">
        <f t="shared" si="61"/>
        <v>0</v>
      </c>
      <c r="G197" s="138">
        <f t="shared" si="61"/>
        <v>0</v>
      </c>
      <c r="H197" s="138">
        <f t="shared" si="61"/>
        <v>1</v>
      </c>
      <c r="I197" s="138">
        <f t="shared" si="61"/>
        <v>0</v>
      </c>
      <c r="J197" s="138">
        <f t="shared" si="61"/>
        <v>0</v>
      </c>
      <c r="K197" s="138">
        <f t="shared" si="61"/>
        <v>0</v>
      </c>
    </row>
    <row r="198" spans="1:11" ht="25.5" outlineLevel="2" x14ac:dyDescent="0.2">
      <c r="A198" s="129" t="s">
        <v>279</v>
      </c>
      <c r="B198" s="146" t="s">
        <v>280</v>
      </c>
      <c r="C198" s="130"/>
      <c r="D198" s="131" t="s">
        <v>51</v>
      </c>
      <c r="E198" s="132">
        <v>1</v>
      </c>
      <c r="F198" s="133"/>
      <c r="G198" s="133"/>
      <c r="H198" s="133"/>
      <c r="I198" s="133">
        <v>1</v>
      </c>
      <c r="J198" s="133"/>
      <c r="K198" s="133"/>
    </row>
    <row r="199" spans="1:11" outlineLevel="1" x14ac:dyDescent="0.2">
      <c r="A199" s="135" t="s">
        <v>374</v>
      </c>
      <c r="B199" s="147"/>
      <c r="C199" s="135"/>
      <c r="D199" s="136"/>
      <c r="E199" s="137">
        <f t="shared" ref="E199:K199" si="62">SUBTOTAL(9,E198:E198)</f>
        <v>1</v>
      </c>
      <c r="F199" s="138">
        <f t="shared" si="62"/>
        <v>0</v>
      </c>
      <c r="G199" s="138">
        <f t="shared" si="62"/>
        <v>0</v>
      </c>
      <c r="H199" s="138">
        <f t="shared" si="62"/>
        <v>0</v>
      </c>
      <c r="I199" s="138">
        <f t="shared" si="62"/>
        <v>1</v>
      </c>
      <c r="J199" s="138">
        <f t="shared" si="62"/>
        <v>0</v>
      </c>
      <c r="K199" s="138">
        <f t="shared" si="62"/>
        <v>0</v>
      </c>
    </row>
    <row r="200" spans="1:11" outlineLevel="2" x14ac:dyDescent="0.2">
      <c r="A200" s="129" t="s">
        <v>282</v>
      </c>
      <c r="B200" s="146" t="s">
        <v>283</v>
      </c>
      <c r="C200" s="130"/>
      <c r="D200" s="131" t="s">
        <v>87</v>
      </c>
      <c r="E200" s="132">
        <v>1</v>
      </c>
      <c r="F200" s="133">
        <v>1</v>
      </c>
      <c r="G200" s="133"/>
      <c r="H200" s="133"/>
      <c r="I200" s="133"/>
      <c r="J200" s="133"/>
      <c r="K200" s="133"/>
    </row>
    <row r="201" spans="1:11" outlineLevel="2" x14ac:dyDescent="0.2">
      <c r="A201" s="129" t="s">
        <v>282</v>
      </c>
      <c r="B201" s="146" t="s">
        <v>283</v>
      </c>
      <c r="C201" s="130"/>
      <c r="D201" s="131" t="s">
        <v>46</v>
      </c>
      <c r="E201" s="132">
        <v>1</v>
      </c>
      <c r="F201" s="133"/>
      <c r="G201" s="133"/>
      <c r="H201" s="133"/>
      <c r="I201" s="133">
        <v>1</v>
      </c>
      <c r="J201" s="133"/>
      <c r="K201" s="133"/>
    </row>
    <row r="202" spans="1:11" outlineLevel="2" x14ac:dyDescent="0.2">
      <c r="A202" s="129" t="s">
        <v>282</v>
      </c>
      <c r="B202" s="146" t="s">
        <v>284</v>
      </c>
      <c r="C202" s="130"/>
      <c r="D202" s="131" t="s">
        <v>87</v>
      </c>
      <c r="E202" s="132">
        <v>1</v>
      </c>
      <c r="F202" s="133">
        <v>1</v>
      </c>
      <c r="G202" s="133"/>
      <c r="H202" s="133"/>
      <c r="I202" s="133"/>
      <c r="J202" s="133"/>
      <c r="K202" s="133"/>
    </row>
    <row r="203" spans="1:11" outlineLevel="1" x14ac:dyDescent="0.2">
      <c r="A203" s="135" t="s">
        <v>375</v>
      </c>
      <c r="B203" s="147"/>
      <c r="C203" s="135"/>
      <c r="D203" s="136"/>
      <c r="E203" s="137">
        <f t="shared" ref="E203:K203" si="63">SUBTOTAL(9,E200:E202)</f>
        <v>3</v>
      </c>
      <c r="F203" s="138">
        <f t="shared" si="63"/>
        <v>2</v>
      </c>
      <c r="G203" s="138">
        <f t="shared" si="63"/>
        <v>0</v>
      </c>
      <c r="H203" s="138">
        <f t="shared" si="63"/>
        <v>0</v>
      </c>
      <c r="I203" s="138">
        <f t="shared" si="63"/>
        <v>1</v>
      </c>
      <c r="J203" s="138">
        <f t="shared" si="63"/>
        <v>0</v>
      </c>
      <c r="K203" s="138">
        <f t="shared" si="63"/>
        <v>0</v>
      </c>
    </row>
    <row r="204" spans="1:11" ht="25.5" outlineLevel="2" x14ac:dyDescent="0.2">
      <c r="A204" s="129" t="s">
        <v>286</v>
      </c>
      <c r="B204" s="146" t="s">
        <v>287</v>
      </c>
      <c r="C204" s="130"/>
      <c r="D204" s="131" t="s">
        <v>51</v>
      </c>
      <c r="E204" s="132">
        <v>1</v>
      </c>
      <c r="F204" s="133"/>
      <c r="G204" s="133"/>
      <c r="H204" s="133"/>
      <c r="I204" s="133"/>
      <c r="J204" s="133">
        <v>1</v>
      </c>
      <c r="K204" s="133"/>
    </row>
    <row r="205" spans="1:11" outlineLevel="1" x14ac:dyDescent="0.2">
      <c r="A205" s="135" t="s">
        <v>376</v>
      </c>
      <c r="B205" s="147"/>
      <c r="C205" s="135"/>
      <c r="D205" s="136"/>
      <c r="E205" s="137">
        <f t="shared" ref="E205:K205" si="64">SUBTOTAL(9,E204:E204)</f>
        <v>1</v>
      </c>
      <c r="F205" s="138">
        <f t="shared" si="64"/>
        <v>0</v>
      </c>
      <c r="G205" s="138">
        <f t="shared" si="64"/>
        <v>0</v>
      </c>
      <c r="H205" s="138">
        <f t="shared" si="64"/>
        <v>0</v>
      </c>
      <c r="I205" s="138">
        <f t="shared" si="64"/>
        <v>0</v>
      </c>
      <c r="J205" s="138">
        <f t="shared" si="64"/>
        <v>1</v>
      </c>
      <c r="K205" s="138">
        <f t="shared" si="64"/>
        <v>0</v>
      </c>
    </row>
    <row r="206" spans="1:11" outlineLevel="2" x14ac:dyDescent="0.2">
      <c r="A206" s="129" t="s">
        <v>289</v>
      </c>
      <c r="B206" s="146" t="s">
        <v>290</v>
      </c>
      <c r="C206" s="130"/>
      <c r="D206" s="131" t="s">
        <v>60</v>
      </c>
      <c r="E206" s="132">
        <v>1</v>
      </c>
      <c r="F206" s="133"/>
      <c r="G206" s="133"/>
      <c r="H206" s="133"/>
      <c r="I206" s="133">
        <v>1</v>
      </c>
      <c r="J206" s="133"/>
      <c r="K206" s="133"/>
    </row>
    <row r="207" spans="1:11" outlineLevel="1" x14ac:dyDescent="0.2">
      <c r="A207" s="135" t="s">
        <v>377</v>
      </c>
      <c r="B207" s="147"/>
      <c r="C207" s="135"/>
      <c r="D207" s="136"/>
      <c r="E207" s="137">
        <f t="shared" ref="E207:K207" si="65">SUBTOTAL(9,E206:E206)</f>
        <v>1</v>
      </c>
      <c r="F207" s="138">
        <f t="shared" si="65"/>
        <v>0</v>
      </c>
      <c r="G207" s="138">
        <f t="shared" si="65"/>
        <v>0</v>
      </c>
      <c r="H207" s="138">
        <f t="shared" si="65"/>
        <v>0</v>
      </c>
      <c r="I207" s="138">
        <f t="shared" si="65"/>
        <v>1</v>
      </c>
      <c r="J207" s="138">
        <f t="shared" si="65"/>
        <v>0</v>
      </c>
      <c r="K207" s="138">
        <f t="shared" si="65"/>
        <v>0</v>
      </c>
    </row>
    <row r="208" spans="1:11" outlineLevel="2" x14ac:dyDescent="0.2">
      <c r="A208" s="129" t="s">
        <v>292</v>
      </c>
      <c r="B208" s="146" t="s">
        <v>293</v>
      </c>
      <c r="C208" s="130"/>
      <c r="D208" s="131" t="s">
        <v>46</v>
      </c>
      <c r="E208" s="132">
        <v>1</v>
      </c>
      <c r="F208" s="133"/>
      <c r="G208" s="133"/>
      <c r="H208" s="133"/>
      <c r="I208" s="133"/>
      <c r="J208" s="133"/>
      <c r="K208" s="133">
        <v>1</v>
      </c>
    </row>
    <row r="209" spans="1:11" outlineLevel="1" x14ac:dyDescent="0.2">
      <c r="A209" s="135" t="s">
        <v>378</v>
      </c>
      <c r="B209" s="147"/>
      <c r="C209" s="135"/>
      <c r="D209" s="136"/>
      <c r="E209" s="137">
        <f t="shared" ref="E209:K209" si="66">SUBTOTAL(9,E208:E208)</f>
        <v>1</v>
      </c>
      <c r="F209" s="138">
        <f t="shared" si="66"/>
        <v>0</v>
      </c>
      <c r="G209" s="138">
        <f t="shared" si="66"/>
        <v>0</v>
      </c>
      <c r="H209" s="138">
        <f t="shared" si="66"/>
        <v>0</v>
      </c>
      <c r="I209" s="138">
        <f t="shared" si="66"/>
        <v>0</v>
      </c>
      <c r="J209" s="138">
        <f t="shared" si="66"/>
        <v>0</v>
      </c>
      <c r="K209" s="138">
        <f t="shared" si="66"/>
        <v>1</v>
      </c>
    </row>
    <row r="210" spans="1:11" outlineLevel="2" x14ac:dyDescent="0.2">
      <c r="A210" s="129" t="s">
        <v>295</v>
      </c>
      <c r="B210" s="146" t="s">
        <v>296</v>
      </c>
      <c r="C210" s="130"/>
      <c r="D210" s="131" t="s">
        <v>46</v>
      </c>
      <c r="E210" s="132">
        <v>1</v>
      </c>
      <c r="F210" s="133"/>
      <c r="G210" s="133"/>
      <c r="H210" s="133"/>
      <c r="I210" s="133"/>
      <c r="J210" s="133">
        <v>1</v>
      </c>
      <c r="K210" s="133"/>
    </row>
    <row r="211" spans="1:11" outlineLevel="1" x14ac:dyDescent="0.2">
      <c r="A211" s="135" t="s">
        <v>379</v>
      </c>
      <c r="B211" s="147"/>
      <c r="C211" s="135"/>
      <c r="D211" s="136"/>
      <c r="E211" s="137">
        <f t="shared" ref="E211:K211" si="67">SUBTOTAL(9,E210:E210)</f>
        <v>1</v>
      </c>
      <c r="F211" s="138">
        <f t="shared" si="67"/>
        <v>0</v>
      </c>
      <c r="G211" s="138">
        <f t="shared" si="67"/>
        <v>0</v>
      </c>
      <c r="H211" s="138">
        <f t="shared" si="67"/>
        <v>0</v>
      </c>
      <c r="I211" s="138">
        <f t="shared" si="67"/>
        <v>0</v>
      </c>
      <c r="J211" s="138">
        <f t="shared" si="67"/>
        <v>1</v>
      </c>
      <c r="K211" s="138">
        <f t="shared" si="67"/>
        <v>0</v>
      </c>
    </row>
    <row r="212" spans="1:11" outlineLevel="2" x14ac:dyDescent="0.2">
      <c r="A212" s="129" t="s">
        <v>297</v>
      </c>
      <c r="B212" s="146" t="s">
        <v>298</v>
      </c>
      <c r="C212" s="130"/>
      <c r="D212" s="131" t="s">
        <v>87</v>
      </c>
      <c r="E212" s="132">
        <v>1</v>
      </c>
      <c r="F212" s="133"/>
      <c r="G212" s="133"/>
      <c r="H212" s="133"/>
      <c r="I212" s="133"/>
      <c r="J212" s="133"/>
      <c r="K212" s="133">
        <v>1</v>
      </c>
    </row>
    <row r="213" spans="1:11" outlineLevel="1" x14ac:dyDescent="0.2">
      <c r="A213" s="135" t="s">
        <v>380</v>
      </c>
      <c r="B213" s="147"/>
      <c r="C213" s="135"/>
      <c r="D213" s="136"/>
      <c r="E213" s="137">
        <f t="shared" ref="E213:K213" si="68">SUBTOTAL(9,E212:E212)</f>
        <v>1</v>
      </c>
      <c r="F213" s="138">
        <f t="shared" si="68"/>
        <v>0</v>
      </c>
      <c r="G213" s="138">
        <f t="shared" si="68"/>
        <v>0</v>
      </c>
      <c r="H213" s="138">
        <f t="shared" si="68"/>
        <v>0</v>
      </c>
      <c r="I213" s="138">
        <f t="shared" si="68"/>
        <v>0</v>
      </c>
      <c r="J213" s="138">
        <f t="shared" si="68"/>
        <v>0</v>
      </c>
      <c r="K213" s="138">
        <f t="shared" si="68"/>
        <v>1</v>
      </c>
    </row>
    <row r="214" spans="1:11" ht="25.5" outlineLevel="2" x14ac:dyDescent="0.2">
      <c r="A214" s="129" t="s">
        <v>299</v>
      </c>
      <c r="B214" s="146" t="s">
        <v>300</v>
      </c>
      <c r="C214" s="130"/>
      <c r="D214" s="131" t="s">
        <v>51</v>
      </c>
      <c r="E214" s="132">
        <v>1</v>
      </c>
      <c r="F214" s="133"/>
      <c r="G214" s="133"/>
      <c r="H214" s="133"/>
      <c r="I214" s="133"/>
      <c r="J214" s="133">
        <v>1</v>
      </c>
      <c r="K214" s="133"/>
    </row>
    <row r="215" spans="1:11" outlineLevel="1" x14ac:dyDescent="0.2">
      <c r="A215" s="135" t="s">
        <v>381</v>
      </c>
      <c r="B215" s="147"/>
      <c r="C215" s="135"/>
      <c r="D215" s="136"/>
      <c r="E215" s="137">
        <f t="shared" ref="E215:K215" si="69">SUBTOTAL(9,E214:E214)</f>
        <v>1</v>
      </c>
      <c r="F215" s="138">
        <f t="shared" si="69"/>
        <v>0</v>
      </c>
      <c r="G215" s="138">
        <f t="shared" si="69"/>
        <v>0</v>
      </c>
      <c r="H215" s="138">
        <f t="shared" si="69"/>
        <v>0</v>
      </c>
      <c r="I215" s="138">
        <f t="shared" si="69"/>
        <v>0</v>
      </c>
      <c r="J215" s="138">
        <f t="shared" si="69"/>
        <v>1</v>
      </c>
      <c r="K215" s="138">
        <f t="shared" si="69"/>
        <v>0</v>
      </c>
    </row>
    <row r="216" spans="1:11" ht="25.5" outlineLevel="2" x14ac:dyDescent="0.2">
      <c r="A216" s="129" t="s">
        <v>301</v>
      </c>
      <c r="B216" s="146" t="s">
        <v>302</v>
      </c>
      <c r="C216" s="130"/>
      <c r="D216" s="131" t="s">
        <v>47</v>
      </c>
      <c r="E216" s="132">
        <v>1</v>
      </c>
      <c r="F216" s="133"/>
      <c r="G216" s="133"/>
      <c r="H216" s="133"/>
      <c r="I216" s="133"/>
      <c r="J216" s="133"/>
      <c r="K216" s="133">
        <v>1</v>
      </c>
    </row>
    <row r="217" spans="1:11" outlineLevel="1" x14ac:dyDescent="0.2">
      <c r="A217" s="135" t="s">
        <v>382</v>
      </c>
      <c r="B217" s="147"/>
      <c r="C217" s="135"/>
      <c r="D217" s="136"/>
      <c r="E217" s="137">
        <f t="shared" ref="E217:K217" si="70">SUBTOTAL(9,E216:E216)</f>
        <v>1</v>
      </c>
      <c r="F217" s="138">
        <f t="shared" si="70"/>
        <v>0</v>
      </c>
      <c r="G217" s="138">
        <f t="shared" si="70"/>
        <v>0</v>
      </c>
      <c r="H217" s="138">
        <f t="shared" si="70"/>
        <v>0</v>
      </c>
      <c r="I217" s="138">
        <f t="shared" si="70"/>
        <v>0</v>
      </c>
      <c r="J217" s="138">
        <f t="shared" si="70"/>
        <v>0</v>
      </c>
      <c r="K217" s="138">
        <f t="shared" si="70"/>
        <v>1</v>
      </c>
    </row>
    <row r="218" spans="1:11" x14ac:dyDescent="0.2">
      <c r="A218" s="139" t="s">
        <v>383</v>
      </c>
      <c r="B218" s="148"/>
      <c r="C218" s="140"/>
      <c r="D218" s="141"/>
      <c r="E218" s="142">
        <f t="shared" ref="E218:K218" si="71">SUBTOTAL(9,E5:E216)</f>
        <v>208</v>
      </c>
      <c r="F218" s="143">
        <f t="shared" si="71"/>
        <v>29</v>
      </c>
      <c r="G218" s="143">
        <f t="shared" si="71"/>
        <v>21</v>
      </c>
      <c r="H218" s="143">
        <f t="shared" si="71"/>
        <v>39</v>
      </c>
      <c r="I218" s="143">
        <f t="shared" si="71"/>
        <v>36</v>
      </c>
      <c r="J218" s="143">
        <f t="shared" si="71"/>
        <v>37</v>
      </c>
      <c r="K218" s="143">
        <f t="shared" si="71"/>
        <v>46</v>
      </c>
    </row>
  </sheetData>
  <hyperlinks>
    <hyperlink ref="A1" location="H01_A_1" display="Û" xr:uid="{00000000-0004-0000-0200-000000000000}"/>
  </hyperlinks>
  <printOptions horizontalCentered="1"/>
  <pageMargins left="0.19685039370078741" right="0.19685039370078741" top="0.6692913385826772" bottom="0.6692913385826772" header="0.19685039370078741" footer="0.19685039370078741"/>
  <pageSetup paperSize="9" scale="70" fitToHeight="0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2"/>
    <pageSetUpPr fitToPage="1"/>
  </sheetPr>
  <dimension ref="B1:IH54"/>
  <sheetViews>
    <sheetView showGridLines="0" tabSelected="1" zoomScale="90" zoomScaleNormal="90" workbookViewId="0">
      <pane ySplit="4" topLeftCell="A5" activePane="bottomLeft" state="frozen"/>
      <selection pane="bottomLeft" activeCell="U11" sqref="U11"/>
    </sheetView>
  </sheetViews>
  <sheetFormatPr defaultRowHeight="12.75" x14ac:dyDescent="0.2"/>
  <cols>
    <col min="1" max="1" width="2" style="17" customWidth="1"/>
    <col min="2" max="2" width="8.28515625" style="17" customWidth="1"/>
    <col min="3" max="3" width="22" style="17" bestFit="1" customWidth="1"/>
    <col min="4" max="4" width="11.42578125" style="17" customWidth="1"/>
    <col min="5" max="5" width="12.28515625" style="17" customWidth="1"/>
    <col min="6" max="6" width="11.7109375" style="17" customWidth="1"/>
    <col min="7" max="7" width="13" style="17" bestFit="1" customWidth="1"/>
    <col min="8" max="240" width="9.140625" style="17"/>
    <col min="241" max="241" width="13.7109375" style="17" bestFit="1" customWidth="1"/>
    <col min="242" max="16384" width="9.140625" style="17"/>
  </cols>
  <sheetData>
    <row r="1" spans="2:242" ht="15" customHeight="1" x14ac:dyDescent="0.2">
      <c r="B1" s="124" t="s">
        <v>34</v>
      </c>
      <c r="C1" s="56" t="s">
        <v>658</v>
      </c>
      <c r="D1" s="16"/>
      <c r="F1" s="16"/>
      <c r="G1" s="18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</row>
    <row r="2" spans="2:242" x14ac:dyDescent="0.2">
      <c r="C2" s="56" t="s">
        <v>659</v>
      </c>
      <c r="D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</row>
    <row r="3" spans="2:242" ht="12" customHeight="1" thickBot="1" x14ac:dyDescent="0.25"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</row>
    <row r="4" spans="2:242" ht="54.75" customHeight="1" thickBot="1" x14ac:dyDescent="0.25">
      <c r="B4" s="39" t="s">
        <v>28</v>
      </c>
      <c r="C4" s="40" t="s">
        <v>29</v>
      </c>
      <c r="D4" s="150" t="s">
        <v>43</v>
      </c>
      <c r="E4" s="150" t="s">
        <v>305</v>
      </c>
      <c r="F4" s="150" t="s">
        <v>308</v>
      </c>
      <c r="G4" s="32" t="s">
        <v>311</v>
      </c>
      <c r="H4" s="32" t="s">
        <v>310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</row>
    <row r="5" spans="2:242" ht="13.5" customHeight="1" x14ac:dyDescent="0.2">
      <c r="B5" s="42">
        <v>1</v>
      </c>
      <c r="C5" s="41" t="s">
        <v>195</v>
      </c>
      <c r="D5" s="77">
        <v>13</v>
      </c>
      <c r="E5" s="99">
        <v>8</v>
      </c>
      <c r="F5" s="96">
        <v>5</v>
      </c>
      <c r="G5" s="98">
        <v>5</v>
      </c>
      <c r="H5" s="97">
        <v>8</v>
      </c>
    </row>
    <row r="6" spans="2:242" ht="13.5" customHeight="1" x14ac:dyDescent="0.2">
      <c r="B6" s="42">
        <v>2</v>
      </c>
      <c r="C6" s="41" t="s">
        <v>128</v>
      </c>
      <c r="D6" s="77">
        <v>5</v>
      </c>
      <c r="E6" s="99">
        <v>11</v>
      </c>
      <c r="F6" s="96">
        <v>15</v>
      </c>
      <c r="G6" s="98">
        <v>-6</v>
      </c>
      <c r="H6" s="97">
        <v>-10</v>
      </c>
    </row>
    <row r="7" spans="2:242" ht="13.5" customHeight="1" x14ac:dyDescent="0.2">
      <c r="B7" s="42">
        <v>3</v>
      </c>
      <c r="C7" s="41" t="s">
        <v>146</v>
      </c>
      <c r="D7" s="77">
        <v>3</v>
      </c>
      <c r="E7" s="99">
        <v>0</v>
      </c>
      <c r="F7" s="96">
        <v>0</v>
      </c>
      <c r="G7" s="98">
        <v>3</v>
      </c>
      <c r="H7" s="97">
        <v>3</v>
      </c>
    </row>
    <row r="8" spans="2:242" ht="13.5" customHeight="1" x14ac:dyDescent="0.2">
      <c r="B8" s="42">
        <v>4</v>
      </c>
      <c r="C8" s="41" t="s">
        <v>54</v>
      </c>
      <c r="D8" s="77">
        <v>2</v>
      </c>
      <c r="E8" s="99">
        <v>1</v>
      </c>
      <c r="F8" s="96">
        <v>3</v>
      </c>
      <c r="G8" s="98">
        <v>1</v>
      </c>
      <c r="H8" s="97">
        <v>-1</v>
      </c>
    </row>
    <row r="9" spans="2:242" ht="13.5" customHeight="1" x14ac:dyDescent="0.2">
      <c r="B9" s="42">
        <v>5</v>
      </c>
      <c r="C9" s="41" t="s">
        <v>179</v>
      </c>
      <c r="D9" s="77">
        <v>2</v>
      </c>
      <c r="E9" s="99">
        <v>1</v>
      </c>
      <c r="F9" s="96">
        <v>1</v>
      </c>
      <c r="G9" s="98">
        <v>1</v>
      </c>
      <c r="H9" s="97">
        <v>1</v>
      </c>
    </row>
    <row r="10" spans="2:242" ht="13.5" customHeight="1" x14ac:dyDescent="0.2">
      <c r="B10" s="42">
        <v>6</v>
      </c>
      <c r="C10" s="41" t="s">
        <v>259</v>
      </c>
      <c r="D10" s="77">
        <v>2</v>
      </c>
      <c r="E10" s="99">
        <v>1</v>
      </c>
      <c r="F10" s="96">
        <v>0</v>
      </c>
      <c r="G10" s="98">
        <v>1</v>
      </c>
      <c r="H10" s="97">
        <v>2</v>
      </c>
    </row>
    <row r="11" spans="2:242" ht="13.5" customHeight="1" x14ac:dyDescent="0.2">
      <c r="B11" s="42">
        <v>7</v>
      </c>
      <c r="C11" s="41" t="s">
        <v>84</v>
      </c>
      <c r="D11" s="77">
        <v>1</v>
      </c>
      <c r="E11" s="99">
        <v>3</v>
      </c>
      <c r="F11" s="96">
        <v>2</v>
      </c>
      <c r="G11" s="98">
        <v>-2</v>
      </c>
      <c r="H11" s="97">
        <v>-1</v>
      </c>
    </row>
    <row r="12" spans="2:242" ht="13.5" customHeight="1" x14ac:dyDescent="0.2">
      <c r="B12" s="42">
        <v>8</v>
      </c>
      <c r="C12" s="41" t="s">
        <v>272</v>
      </c>
      <c r="D12" s="77">
        <v>1</v>
      </c>
      <c r="E12" s="99">
        <v>3</v>
      </c>
      <c r="F12" s="96">
        <v>2</v>
      </c>
      <c r="G12" s="98">
        <v>-2</v>
      </c>
      <c r="H12" s="97">
        <v>-1</v>
      </c>
    </row>
    <row r="13" spans="2:242" ht="13.5" customHeight="1" x14ac:dyDescent="0.2">
      <c r="B13" s="42">
        <v>9</v>
      </c>
      <c r="C13" s="41" t="s">
        <v>48</v>
      </c>
      <c r="D13" s="77">
        <v>1</v>
      </c>
      <c r="E13" s="99">
        <v>2</v>
      </c>
      <c r="F13" s="96">
        <v>0</v>
      </c>
      <c r="G13" s="98">
        <v>-1</v>
      </c>
      <c r="H13" s="97">
        <v>1</v>
      </c>
    </row>
    <row r="14" spans="2:242" ht="13.5" customHeight="1" x14ac:dyDescent="0.2">
      <c r="B14" s="42">
        <v>10</v>
      </c>
      <c r="C14" s="41" t="s">
        <v>90</v>
      </c>
      <c r="D14" s="77">
        <v>1</v>
      </c>
      <c r="E14" s="99">
        <v>1</v>
      </c>
      <c r="F14" s="96">
        <v>0</v>
      </c>
      <c r="G14" s="98">
        <v>0</v>
      </c>
      <c r="H14" s="97">
        <v>1</v>
      </c>
    </row>
    <row r="15" spans="2:242" ht="13.5" customHeight="1" x14ac:dyDescent="0.2">
      <c r="B15" s="42">
        <v>11</v>
      </c>
      <c r="C15" s="41" t="s">
        <v>105</v>
      </c>
      <c r="D15" s="77">
        <v>1</v>
      </c>
      <c r="E15" s="99">
        <v>1</v>
      </c>
      <c r="F15" s="96">
        <v>1</v>
      </c>
      <c r="G15" s="98">
        <v>0</v>
      </c>
      <c r="H15" s="97">
        <v>0</v>
      </c>
    </row>
    <row r="16" spans="2:242" ht="13.5" customHeight="1" x14ac:dyDescent="0.2">
      <c r="B16" s="42">
        <v>12</v>
      </c>
      <c r="C16" s="41" t="s">
        <v>112</v>
      </c>
      <c r="D16" s="77">
        <v>1</v>
      </c>
      <c r="E16" s="99">
        <v>0</v>
      </c>
      <c r="F16" s="96">
        <v>1</v>
      </c>
      <c r="G16" s="98">
        <v>1</v>
      </c>
      <c r="H16" s="97">
        <v>0</v>
      </c>
    </row>
    <row r="17" spans="2:8" ht="13.5" customHeight="1" x14ac:dyDescent="0.2">
      <c r="B17" s="42">
        <v>13</v>
      </c>
      <c r="C17" s="41" t="s">
        <v>144</v>
      </c>
      <c r="D17" s="77">
        <v>1</v>
      </c>
      <c r="E17" s="99">
        <v>0</v>
      </c>
      <c r="F17" s="96">
        <v>0</v>
      </c>
      <c r="G17" s="98">
        <v>1</v>
      </c>
      <c r="H17" s="97">
        <v>1</v>
      </c>
    </row>
    <row r="18" spans="2:8" ht="13.5" customHeight="1" x14ac:dyDescent="0.2">
      <c r="B18" s="42">
        <v>14</v>
      </c>
      <c r="C18" s="41" t="s">
        <v>154</v>
      </c>
      <c r="D18" s="77">
        <v>1</v>
      </c>
      <c r="E18" s="99">
        <v>0</v>
      </c>
      <c r="F18" s="96">
        <v>0</v>
      </c>
      <c r="G18" s="98">
        <v>1</v>
      </c>
      <c r="H18" s="97">
        <v>1</v>
      </c>
    </row>
    <row r="19" spans="2:8" ht="13.5" customHeight="1" x14ac:dyDescent="0.2">
      <c r="B19" s="42">
        <v>15</v>
      </c>
      <c r="C19" s="41" t="s">
        <v>157</v>
      </c>
      <c r="D19" s="77">
        <v>1</v>
      </c>
      <c r="E19" s="99">
        <v>0</v>
      </c>
      <c r="F19" s="96">
        <v>0</v>
      </c>
      <c r="G19" s="98">
        <v>1</v>
      </c>
      <c r="H19" s="97">
        <v>1</v>
      </c>
    </row>
    <row r="20" spans="2:8" ht="13.5" customHeight="1" x14ac:dyDescent="0.2">
      <c r="B20" s="42">
        <v>16</v>
      </c>
      <c r="C20" s="41" t="s">
        <v>172</v>
      </c>
      <c r="D20" s="77">
        <v>1</v>
      </c>
      <c r="E20" s="99">
        <v>0</v>
      </c>
      <c r="F20" s="96">
        <v>0</v>
      </c>
      <c r="G20" s="98">
        <v>1</v>
      </c>
      <c r="H20" s="97">
        <v>1</v>
      </c>
    </row>
    <row r="21" spans="2:8" ht="13.5" customHeight="1" x14ac:dyDescent="0.2">
      <c r="B21" s="42">
        <v>17</v>
      </c>
      <c r="C21" s="41" t="s">
        <v>174</v>
      </c>
      <c r="D21" s="77">
        <v>1</v>
      </c>
      <c r="E21" s="99">
        <v>0</v>
      </c>
      <c r="F21" s="96">
        <v>0</v>
      </c>
      <c r="G21" s="98">
        <v>1</v>
      </c>
      <c r="H21" s="97">
        <v>1</v>
      </c>
    </row>
    <row r="22" spans="2:8" ht="13.5" customHeight="1" x14ac:dyDescent="0.2">
      <c r="B22" s="42">
        <v>18</v>
      </c>
      <c r="C22" s="41" t="s">
        <v>191</v>
      </c>
      <c r="D22" s="77">
        <v>1</v>
      </c>
      <c r="E22" s="99">
        <v>0</v>
      </c>
      <c r="F22" s="96">
        <v>0</v>
      </c>
      <c r="G22" s="98">
        <v>1</v>
      </c>
      <c r="H22" s="97">
        <v>1</v>
      </c>
    </row>
    <row r="23" spans="2:8" ht="13.5" customHeight="1" x14ac:dyDescent="0.2">
      <c r="B23" s="42">
        <v>19</v>
      </c>
      <c r="C23" s="41" t="s">
        <v>193</v>
      </c>
      <c r="D23" s="77">
        <v>1</v>
      </c>
      <c r="E23" s="99">
        <v>0</v>
      </c>
      <c r="F23" s="96">
        <v>0</v>
      </c>
      <c r="G23" s="98">
        <v>1</v>
      </c>
      <c r="H23" s="97">
        <v>1</v>
      </c>
    </row>
    <row r="24" spans="2:8" ht="13.5" customHeight="1" x14ac:dyDescent="0.2">
      <c r="B24" s="42">
        <v>20</v>
      </c>
      <c r="C24" s="41" t="s">
        <v>203</v>
      </c>
      <c r="D24" s="77">
        <v>1</v>
      </c>
      <c r="E24" s="99">
        <v>0</v>
      </c>
      <c r="F24" s="96">
        <v>0</v>
      </c>
      <c r="G24" s="98">
        <v>1</v>
      </c>
      <c r="H24" s="97">
        <v>1</v>
      </c>
    </row>
    <row r="25" spans="2:8" ht="13.5" customHeight="1" x14ac:dyDescent="0.2">
      <c r="B25" s="42">
        <v>21</v>
      </c>
      <c r="C25" s="41" t="s">
        <v>214</v>
      </c>
      <c r="D25" s="77">
        <v>1</v>
      </c>
      <c r="E25" s="99">
        <v>0</v>
      </c>
      <c r="F25" s="96">
        <v>0</v>
      </c>
      <c r="G25" s="98">
        <v>1</v>
      </c>
      <c r="H25" s="97">
        <v>1</v>
      </c>
    </row>
    <row r="26" spans="2:8" ht="13.5" customHeight="1" x14ac:dyDescent="0.2">
      <c r="B26" s="42">
        <v>22</v>
      </c>
      <c r="C26" s="41" t="s">
        <v>250</v>
      </c>
      <c r="D26" s="77">
        <v>1</v>
      </c>
      <c r="E26" s="99">
        <v>0</v>
      </c>
      <c r="F26" s="96">
        <v>1</v>
      </c>
      <c r="G26" s="98">
        <v>1</v>
      </c>
      <c r="H26" s="97">
        <v>0</v>
      </c>
    </row>
    <row r="27" spans="2:8" ht="13.5" customHeight="1" x14ac:dyDescent="0.2">
      <c r="B27" s="42">
        <v>23</v>
      </c>
      <c r="C27" s="41" t="s">
        <v>292</v>
      </c>
      <c r="D27" s="77">
        <v>1</v>
      </c>
      <c r="E27" s="99">
        <v>0</v>
      </c>
      <c r="F27" s="96">
        <v>0</v>
      </c>
      <c r="G27" s="98">
        <v>1</v>
      </c>
      <c r="H27" s="97">
        <v>1</v>
      </c>
    </row>
    <row r="28" spans="2:8" ht="13.5" customHeight="1" x14ac:dyDescent="0.2">
      <c r="B28" s="42">
        <v>24</v>
      </c>
      <c r="C28" s="41" t="s">
        <v>297</v>
      </c>
      <c r="D28" s="77">
        <v>1</v>
      </c>
      <c r="E28" s="99">
        <v>0</v>
      </c>
      <c r="F28" s="96">
        <v>0</v>
      </c>
      <c r="G28" s="98">
        <v>1</v>
      </c>
      <c r="H28" s="97">
        <v>1</v>
      </c>
    </row>
    <row r="29" spans="2:8" ht="13.5" customHeight="1" x14ac:dyDescent="0.2">
      <c r="B29" s="42">
        <v>25</v>
      </c>
      <c r="C29" s="41" t="s">
        <v>301</v>
      </c>
      <c r="D29" s="77">
        <v>1</v>
      </c>
      <c r="E29" s="99">
        <v>0</v>
      </c>
      <c r="F29" s="96">
        <v>0</v>
      </c>
      <c r="G29" s="98">
        <v>1</v>
      </c>
      <c r="H29" s="97">
        <v>1</v>
      </c>
    </row>
    <row r="30" spans="2:8" ht="13.5" customHeight="1" x14ac:dyDescent="0.2">
      <c r="B30" s="42">
        <v>26</v>
      </c>
      <c r="C30" s="41" t="s">
        <v>188</v>
      </c>
      <c r="D30" s="77">
        <v>0</v>
      </c>
      <c r="E30" s="99">
        <v>7</v>
      </c>
      <c r="F30" s="96">
        <v>2</v>
      </c>
      <c r="G30" s="98">
        <v>-7</v>
      </c>
      <c r="H30" s="97">
        <v>-2</v>
      </c>
    </row>
    <row r="31" spans="2:8" ht="13.5" customHeight="1" x14ac:dyDescent="0.2">
      <c r="B31" s="42">
        <v>27</v>
      </c>
      <c r="C31" s="41" t="s">
        <v>67</v>
      </c>
      <c r="D31" s="77">
        <v>0</v>
      </c>
      <c r="E31" s="99">
        <v>2</v>
      </c>
      <c r="F31" s="96">
        <v>0</v>
      </c>
      <c r="G31" s="98">
        <v>-2</v>
      </c>
      <c r="H31" s="97">
        <v>0</v>
      </c>
    </row>
    <row r="32" spans="2:8" ht="13.5" customHeight="1" x14ac:dyDescent="0.2">
      <c r="B32" s="42">
        <v>28</v>
      </c>
      <c r="C32" s="41" t="s">
        <v>97</v>
      </c>
      <c r="D32" s="77">
        <v>0</v>
      </c>
      <c r="E32" s="99">
        <v>2</v>
      </c>
      <c r="F32" s="96">
        <v>2</v>
      </c>
      <c r="G32" s="98">
        <v>-2</v>
      </c>
      <c r="H32" s="97">
        <v>-2</v>
      </c>
    </row>
    <row r="33" spans="2:8" ht="13.5" customHeight="1" x14ac:dyDescent="0.2">
      <c r="B33" s="42">
        <v>29</v>
      </c>
      <c r="C33" s="41" t="s">
        <v>123</v>
      </c>
      <c r="D33" s="77">
        <v>0</v>
      </c>
      <c r="E33" s="99">
        <v>2</v>
      </c>
      <c r="F33" s="96">
        <v>0</v>
      </c>
      <c r="G33" s="98">
        <v>-2</v>
      </c>
      <c r="H33" s="97">
        <v>0</v>
      </c>
    </row>
    <row r="34" spans="2:8" ht="13.5" customHeight="1" x14ac:dyDescent="0.2">
      <c r="B34" s="42">
        <v>30</v>
      </c>
      <c r="C34" s="41" t="s">
        <v>119</v>
      </c>
      <c r="D34" s="77">
        <v>0</v>
      </c>
      <c r="E34" s="99">
        <v>1</v>
      </c>
      <c r="F34" s="96">
        <v>0</v>
      </c>
      <c r="G34" s="98">
        <v>-1</v>
      </c>
      <c r="H34" s="97">
        <v>0</v>
      </c>
    </row>
    <row r="35" spans="2:8" ht="13.5" customHeight="1" x14ac:dyDescent="0.2">
      <c r="B35" s="42">
        <v>31</v>
      </c>
      <c r="C35" s="41" t="s">
        <v>184</v>
      </c>
      <c r="D35" s="77">
        <v>0</v>
      </c>
      <c r="E35" s="99">
        <v>1</v>
      </c>
      <c r="F35" s="96">
        <v>0</v>
      </c>
      <c r="G35" s="98">
        <v>-1</v>
      </c>
      <c r="H35" s="97">
        <v>0</v>
      </c>
    </row>
    <row r="36" spans="2:8" ht="13.5" customHeight="1" x14ac:dyDescent="0.2">
      <c r="B36" s="42">
        <v>32</v>
      </c>
      <c r="C36" s="41" t="s">
        <v>190</v>
      </c>
      <c r="D36" s="77">
        <v>0</v>
      </c>
      <c r="E36" s="99">
        <v>1</v>
      </c>
      <c r="F36" s="96">
        <v>0</v>
      </c>
      <c r="G36" s="98">
        <v>-1</v>
      </c>
      <c r="H36" s="97">
        <v>0</v>
      </c>
    </row>
    <row r="37" spans="2:8" ht="13.5" customHeight="1" x14ac:dyDescent="0.2">
      <c r="B37" s="42">
        <v>33</v>
      </c>
      <c r="C37" s="41" t="s">
        <v>210</v>
      </c>
      <c r="D37" s="77">
        <v>0</v>
      </c>
      <c r="E37" s="99">
        <v>1</v>
      </c>
      <c r="F37" s="96">
        <v>0</v>
      </c>
      <c r="G37" s="98">
        <v>-1</v>
      </c>
      <c r="H37" s="97">
        <v>0</v>
      </c>
    </row>
    <row r="38" spans="2:8" ht="13.5" customHeight="1" x14ac:dyDescent="0.2">
      <c r="B38" s="42">
        <v>34</v>
      </c>
      <c r="C38" s="41" t="s">
        <v>248</v>
      </c>
      <c r="D38" s="77">
        <v>0</v>
      </c>
      <c r="E38" s="99">
        <v>1</v>
      </c>
      <c r="F38" s="96">
        <v>2</v>
      </c>
      <c r="G38" s="98">
        <v>-1</v>
      </c>
      <c r="H38" s="97">
        <v>-2</v>
      </c>
    </row>
    <row r="39" spans="2:8" ht="13.5" customHeight="1" x14ac:dyDescent="0.2">
      <c r="B39" s="42">
        <v>35</v>
      </c>
      <c r="C39" s="41" t="s">
        <v>252</v>
      </c>
      <c r="D39" s="77">
        <v>0</v>
      </c>
      <c r="E39" s="99">
        <v>1</v>
      </c>
      <c r="F39" s="96">
        <v>0</v>
      </c>
      <c r="G39" s="98">
        <v>-1</v>
      </c>
      <c r="H39" s="97">
        <v>0</v>
      </c>
    </row>
    <row r="40" spans="2:8" ht="13.5" customHeight="1" x14ac:dyDescent="0.2">
      <c r="B40" s="42">
        <v>36</v>
      </c>
      <c r="C40" s="41" t="s">
        <v>303</v>
      </c>
      <c r="D40" s="77">
        <v>0</v>
      </c>
      <c r="E40" s="99">
        <v>1</v>
      </c>
      <c r="F40" s="96">
        <v>0</v>
      </c>
      <c r="G40" s="98">
        <v>-1</v>
      </c>
      <c r="H40" s="97">
        <v>0</v>
      </c>
    </row>
    <row r="41" spans="2:8" ht="13.5" customHeight="1" x14ac:dyDescent="0.2">
      <c r="B41" s="42">
        <v>37</v>
      </c>
      <c r="C41" s="41" t="s">
        <v>62</v>
      </c>
      <c r="D41" s="77">
        <v>0</v>
      </c>
      <c r="E41" s="99">
        <v>0</v>
      </c>
      <c r="F41" s="96">
        <v>1</v>
      </c>
      <c r="G41" s="98">
        <v>0</v>
      </c>
      <c r="H41" s="97">
        <v>-1</v>
      </c>
    </row>
    <row r="42" spans="2:8" ht="13.5" customHeight="1" x14ac:dyDescent="0.2">
      <c r="B42" s="42">
        <v>38</v>
      </c>
      <c r="C42" s="41" t="s">
        <v>94</v>
      </c>
      <c r="D42" s="77">
        <v>0</v>
      </c>
      <c r="E42" s="99">
        <v>0</v>
      </c>
      <c r="F42" s="96">
        <v>1</v>
      </c>
      <c r="G42" s="98">
        <v>0</v>
      </c>
      <c r="H42" s="97">
        <v>-1</v>
      </c>
    </row>
    <row r="43" spans="2:8" ht="13.5" customHeight="1" x14ac:dyDescent="0.2">
      <c r="B43" s="42">
        <v>39</v>
      </c>
      <c r="C43" s="41" t="s">
        <v>161</v>
      </c>
      <c r="D43" s="77">
        <v>0</v>
      </c>
      <c r="E43" s="99">
        <v>0</v>
      </c>
      <c r="F43" s="96">
        <v>1</v>
      </c>
      <c r="G43" s="98">
        <v>0</v>
      </c>
      <c r="H43" s="97">
        <v>-1</v>
      </c>
    </row>
    <row r="44" spans="2:8" ht="13.5" customHeight="1" x14ac:dyDescent="0.2">
      <c r="B44" s="42">
        <v>40</v>
      </c>
      <c r="C44" s="41" t="s">
        <v>171</v>
      </c>
      <c r="D44" s="77">
        <v>0</v>
      </c>
      <c r="E44" s="99">
        <v>0</v>
      </c>
      <c r="F44" s="96">
        <v>1</v>
      </c>
      <c r="G44" s="98">
        <v>0</v>
      </c>
      <c r="H44" s="97">
        <v>-1</v>
      </c>
    </row>
    <row r="45" spans="2:8" ht="13.5" customHeight="1" x14ac:dyDescent="0.2">
      <c r="B45" s="42">
        <v>41</v>
      </c>
      <c r="C45" s="41" t="s">
        <v>208</v>
      </c>
      <c r="D45" s="77">
        <v>0</v>
      </c>
      <c r="E45" s="99">
        <v>0</v>
      </c>
      <c r="F45" s="96">
        <v>1</v>
      </c>
      <c r="G45" s="98">
        <v>0</v>
      </c>
      <c r="H45" s="97">
        <v>-1</v>
      </c>
    </row>
    <row r="46" spans="2:8" ht="13.5" customHeight="1" x14ac:dyDescent="0.2">
      <c r="B46" s="42">
        <v>42</v>
      </c>
      <c r="C46" s="41" t="s">
        <v>240</v>
      </c>
      <c r="D46" s="77">
        <v>0</v>
      </c>
      <c r="E46" s="99">
        <v>0</v>
      </c>
      <c r="F46" s="96">
        <v>1</v>
      </c>
      <c r="G46" s="98">
        <v>0</v>
      </c>
      <c r="H46" s="97">
        <v>-1</v>
      </c>
    </row>
    <row r="47" spans="2:8" ht="13.5" customHeight="1" thickBot="1" x14ac:dyDescent="0.25">
      <c r="B47" s="42">
        <v>43</v>
      </c>
      <c r="C47" s="41" t="s">
        <v>285</v>
      </c>
      <c r="D47" s="77">
        <v>0</v>
      </c>
      <c r="E47" s="99">
        <v>0</v>
      </c>
      <c r="F47" s="96">
        <v>1</v>
      </c>
      <c r="G47" s="98">
        <v>0</v>
      </c>
      <c r="H47" s="97">
        <v>-1</v>
      </c>
    </row>
    <row r="48" spans="2:8" ht="13.5" customHeight="1" thickBot="1" x14ac:dyDescent="0.25">
      <c r="B48" s="67"/>
      <c r="C48" s="68" t="s">
        <v>1</v>
      </c>
      <c r="D48" s="79">
        <v>46</v>
      </c>
      <c r="E48" s="79">
        <v>52</v>
      </c>
      <c r="F48" s="79">
        <v>44</v>
      </c>
      <c r="G48" s="80">
        <v>-6</v>
      </c>
      <c r="H48" s="80">
        <v>2</v>
      </c>
    </row>
    <row r="50" spans="3:3" x14ac:dyDescent="0.2">
      <c r="C50" s="13"/>
    </row>
    <row r="51" spans="3:3" x14ac:dyDescent="0.2">
      <c r="C51" s="13"/>
    </row>
    <row r="54" spans="3:3" x14ac:dyDescent="0.2">
      <c r="C54" s="66"/>
    </row>
  </sheetData>
  <hyperlinks>
    <hyperlink ref="B1" location="H01_A_1" display="Û" xr:uid="{00000000-0004-0000-0300-000000000000}"/>
  </hyperlink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verticalDpi="300" r:id="rId1"/>
  <headerFooter alignWithMargins="0">
    <oddFooter>&amp;L&amp;"Verdana,Félkövér"&amp;9© DATAHOUSE Kft., 2020.07.01
Adatok forrása / Data source: BM NYHÁT&amp;R&amp;"Verdana,Félkövér"&amp;9Page &amp;P</oddFooter>
  </headerFooter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2"/>
    <pageSetUpPr fitToPage="1"/>
  </sheetPr>
  <dimension ref="B1:IH132"/>
  <sheetViews>
    <sheetView showGridLines="0" zoomScale="90" zoomScaleNormal="90" workbookViewId="0">
      <pane ySplit="4" topLeftCell="A5" activePane="bottomLeft" state="frozen"/>
      <selection pane="bottomLeft" activeCell="S11" sqref="S11"/>
    </sheetView>
  </sheetViews>
  <sheetFormatPr defaultRowHeight="12.75" x14ac:dyDescent="0.2"/>
  <cols>
    <col min="1" max="1" width="2" style="17" customWidth="1"/>
    <col min="2" max="2" width="8.28515625" style="17" customWidth="1"/>
    <col min="3" max="3" width="22" style="17" bestFit="1" customWidth="1"/>
    <col min="4" max="4" width="11.42578125" style="17" customWidth="1"/>
    <col min="5" max="5" width="12.28515625" style="17" customWidth="1"/>
    <col min="6" max="6" width="11.7109375" style="17" customWidth="1"/>
    <col min="7" max="7" width="13" style="17" bestFit="1" customWidth="1"/>
    <col min="8" max="240" width="9.140625" style="17"/>
    <col min="241" max="241" width="13.7109375" style="17" bestFit="1" customWidth="1"/>
    <col min="242" max="16384" width="9.140625" style="17"/>
  </cols>
  <sheetData>
    <row r="1" spans="2:242" ht="15" customHeight="1" x14ac:dyDescent="0.2">
      <c r="B1" s="124" t="s">
        <v>34</v>
      </c>
      <c r="C1" s="56" t="s">
        <v>660</v>
      </c>
      <c r="D1" s="16"/>
      <c r="F1" s="16"/>
      <c r="G1" s="18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</row>
    <row r="2" spans="2:242" x14ac:dyDescent="0.2">
      <c r="C2" s="56" t="s">
        <v>661</v>
      </c>
      <c r="D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</row>
    <row r="3" spans="2:242" ht="12" customHeight="1" thickBot="1" x14ac:dyDescent="0.25"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</row>
    <row r="4" spans="2:242" ht="54.75" customHeight="1" thickBot="1" x14ac:dyDescent="0.25">
      <c r="B4" s="39" t="s">
        <v>28</v>
      </c>
      <c r="C4" s="40" t="s">
        <v>29</v>
      </c>
      <c r="D4" s="31" t="s">
        <v>386</v>
      </c>
      <c r="E4" s="31" t="s">
        <v>385</v>
      </c>
      <c r="F4" s="31" t="s">
        <v>384</v>
      </c>
      <c r="G4" s="32" t="s">
        <v>311</v>
      </c>
      <c r="H4" s="32" t="s">
        <v>310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</row>
    <row r="5" spans="2:242" ht="13.5" customHeight="1" x14ac:dyDescent="0.2">
      <c r="B5" s="42">
        <v>1</v>
      </c>
      <c r="C5" s="41" t="s">
        <v>195</v>
      </c>
      <c r="D5" s="77">
        <v>36</v>
      </c>
      <c r="E5" s="99">
        <v>43</v>
      </c>
      <c r="F5" s="96">
        <v>39</v>
      </c>
      <c r="G5" s="98">
        <v>-7</v>
      </c>
      <c r="H5" s="97">
        <v>-3</v>
      </c>
    </row>
    <row r="6" spans="2:242" ht="13.5" customHeight="1" x14ac:dyDescent="0.2">
      <c r="B6" s="42">
        <v>2</v>
      </c>
      <c r="C6" s="41" t="s">
        <v>128</v>
      </c>
      <c r="D6" s="77">
        <v>28</v>
      </c>
      <c r="E6" s="99">
        <v>40</v>
      </c>
      <c r="F6" s="96">
        <v>46</v>
      </c>
      <c r="G6" s="98">
        <v>-12</v>
      </c>
      <c r="H6" s="97">
        <v>-18</v>
      </c>
    </row>
    <row r="7" spans="2:242" ht="13.5" customHeight="1" x14ac:dyDescent="0.2">
      <c r="B7" s="42">
        <v>3</v>
      </c>
      <c r="C7" s="41" t="s">
        <v>272</v>
      </c>
      <c r="D7" s="77">
        <v>9</v>
      </c>
      <c r="E7" s="99">
        <v>16</v>
      </c>
      <c r="F7" s="96">
        <v>12</v>
      </c>
      <c r="G7" s="98">
        <v>-7</v>
      </c>
      <c r="H7" s="97">
        <v>-3</v>
      </c>
    </row>
    <row r="8" spans="2:242" ht="13.5" customHeight="1" x14ac:dyDescent="0.2">
      <c r="B8" s="42">
        <v>4</v>
      </c>
      <c r="C8" s="41" t="s">
        <v>97</v>
      </c>
      <c r="D8" s="77">
        <v>9</v>
      </c>
      <c r="E8" s="99">
        <v>11</v>
      </c>
      <c r="F8" s="96">
        <v>13</v>
      </c>
      <c r="G8" s="98">
        <v>-2</v>
      </c>
      <c r="H8" s="97">
        <v>-4</v>
      </c>
    </row>
    <row r="9" spans="2:242" ht="13.5" customHeight="1" x14ac:dyDescent="0.2">
      <c r="B9" s="42">
        <v>5</v>
      </c>
      <c r="C9" s="41" t="s">
        <v>54</v>
      </c>
      <c r="D9" s="77">
        <v>7</v>
      </c>
      <c r="E9" s="99">
        <v>6</v>
      </c>
      <c r="F9" s="96">
        <v>14</v>
      </c>
      <c r="G9" s="98">
        <v>1</v>
      </c>
      <c r="H9" s="97">
        <v>-7</v>
      </c>
    </row>
    <row r="10" spans="2:242" ht="13.5" customHeight="1" x14ac:dyDescent="0.2">
      <c r="B10" s="42">
        <v>6</v>
      </c>
      <c r="C10" s="41" t="s">
        <v>105</v>
      </c>
      <c r="D10" s="77">
        <v>6</v>
      </c>
      <c r="E10" s="99">
        <v>9</v>
      </c>
      <c r="F10" s="96">
        <v>3</v>
      </c>
      <c r="G10" s="98">
        <v>-3</v>
      </c>
      <c r="H10" s="97">
        <v>3</v>
      </c>
    </row>
    <row r="11" spans="2:242" ht="13.5" customHeight="1" x14ac:dyDescent="0.2">
      <c r="B11" s="42">
        <v>7</v>
      </c>
      <c r="C11" s="41" t="s">
        <v>227</v>
      </c>
      <c r="D11" s="77">
        <v>6</v>
      </c>
      <c r="E11" s="99">
        <v>1</v>
      </c>
      <c r="F11" s="96">
        <v>1</v>
      </c>
      <c r="G11" s="98">
        <v>5</v>
      </c>
      <c r="H11" s="97">
        <v>5</v>
      </c>
    </row>
    <row r="12" spans="2:242" ht="13.5" customHeight="1" x14ac:dyDescent="0.2">
      <c r="B12" s="42">
        <v>8</v>
      </c>
      <c r="C12" s="41" t="s">
        <v>214</v>
      </c>
      <c r="D12" s="77">
        <v>6</v>
      </c>
      <c r="E12" s="99">
        <v>0</v>
      </c>
      <c r="F12" s="96">
        <v>2</v>
      </c>
      <c r="G12" s="98">
        <v>6</v>
      </c>
      <c r="H12" s="97">
        <v>4</v>
      </c>
    </row>
    <row r="13" spans="2:242" ht="13.5" customHeight="1" x14ac:dyDescent="0.2">
      <c r="B13" s="42">
        <v>9</v>
      </c>
      <c r="C13" s="41" t="s">
        <v>84</v>
      </c>
      <c r="D13" s="77">
        <v>5</v>
      </c>
      <c r="E13" s="99">
        <v>16</v>
      </c>
      <c r="F13" s="96">
        <v>12</v>
      </c>
      <c r="G13" s="98">
        <v>-11</v>
      </c>
      <c r="H13" s="97">
        <v>-7</v>
      </c>
    </row>
    <row r="14" spans="2:242" ht="13.5" customHeight="1" x14ac:dyDescent="0.2">
      <c r="B14" s="42">
        <v>10</v>
      </c>
      <c r="C14" s="41" t="s">
        <v>240</v>
      </c>
      <c r="D14" s="77">
        <v>5</v>
      </c>
      <c r="E14" s="99">
        <v>10</v>
      </c>
      <c r="F14" s="96">
        <v>9</v>
      </c>
      <c r="G14" s="98">
        <v>-5</v>
      </c>
      <c r="H14" s="97">
        <v>-4</v>
      </c>
    </row>
    <row r="15" spans="2:242" ht="13.5" customHeight="1" x14ac:dyDescent="0.2">
      <c r="B15" s="42">
        <v>11</v>
      </c>
      <c r="C15" s="41" t="s">
        <v>67</v>
      </c>
      <c r="D15" s="77">
        <v>5</v>
      </c>
      <c r="E15" s="99">
        <v>5</v>
      </c>
      <c r="F15" s="96">
        <v>0</v>
      </c>
      <c r="G15" s="98">
        <v>0</v>
      </c>
      <c r="H15" s="97">
        <v>5</v>
      </c>
    </row>
    <row r="16" spans="2:242" ht="13.5" customHeight="1" x14ac:dyDescent="0.2">
      <c r="B16" s="42">
        <v>12</v>
      </c>
      <c r="C16" s="41" t="s">
        <v>90</v>
      </c>
      <c r="D16" s="77">
        <v>5</v>
      </c>
      <c r="E16" s="99">
        <v>5</v>
      </c>
      <c r="F16" s="96">
        <v>1</v>
      </c>
      <c r="G16" s="98">
        <v>0</v>
      </c>
      <c r="H16" s="97">
        <v>4</v>
      </c>
    </row>
    <row r="17" spans="2:8" ht="13.5" customHeight="1" x14ac:dyDescent="0.2">
      <c r="B17" s="42">
        <v>13</v>
      </c>
      <c r="C17" s="41" t="s">
        <v>179</v>
      </c>
      <c r="D17" s="77">
        <v>4</v>
      </c>
      <c r="E17" s="99">
        <v>5</v>
      </c>
      <c r="F17" s="96">
        <v>4</v>
      </c>
      <c r="G17" s="98">
        <v>-1</v>
      </c>
      <c r="H17" s="97">
        <v>0</v>
      </c>
    </row>
    <row r="18" spans="2:8" ht="13.5" customHeight="1" x14ac:dyDescent="0.2">
      <c r="B18" s="42">
        <v>14</v>
      </c>
      <c r="C18" s="41" t="s">
        <v>146</v>
      </c>
      <c r="D18" s="77">
        <v>4</v>
      </c>
      <c r="E18" s="99">
        <v>1</v>
      </c>
      <c r="F18" s="96">
        <v>2</v>
      </c>
      <c r="G18" s="98">
        <v>3</v>
      </c>
      <c r="H18" s="97">
        <v>2</v>
      </c>
    </row>
    <row r="19" spans="2:8" ht="13.5" customHeight="1" x14ac:dyDescent="0.2">
      <c r="B19" s="42">
        <v>15</v>
      </c>
      <c r="C19" s="41" t="s">
        <v>188</v>
      </c>
      <c r="D19" s="77">
        <v>3</v>
      </c>
      <c r="E19" s="99">
        <v>30</v>
      </c>
      <c r="F19" s="96">
        <v>25</v>
      </c>
      <c r="G19" s="98">
        <v>-27</v>
      </c>
      <c r="H19" s="97">
        <v>-22</v>
      </c>
    </row>
    <row r="20" spans="2:8" ht="13.5" customHeight="1" x14ac:dyDescent="0.2">
      <c r="B20" s="42">
        <v>16</v>
      </c>
      <c r="C20" s="41" t="s">
        <v>259</v>
      </c>
      <c r="D20" s="77">
        <v>3</v>
      </c>
      <c r="E20" s="99">
        <v>2</v>
      </c>
      <c r="F20" s="96">
        <v>1</v>
      </c>
      <c r="G20" s="98">
        <v>1</v>
      </c>
      <c r="H20" s="97">
        <v>2</v>
      </c>
    </row>
    <row r="21" spans="2:8" ht="13.5" customHeight="1" x14ac:dyDescent="0.2">
      <c r="B21" s="42">
        <v>17</v>
      </c>
      <c r="C21" s="41" t="s">
        <v>112</v>
      </c>
      <c r="D21" s="77">
        <v>3</v>
      </c>
      <c r="E21" s="99">
        <v>0</v>
      </c>
      <c r="F21" s="96">
        <v>4</v>
      </c>
      <c r="G21" s="98">
        <v>3</v>
      </c>
      <c r="H21" s="97">
        <v>-1</v>
      </c>
    </row>
    <row r="22" spans="2:8" ht="13.5" customHeight="1" x14ac:dyDescent="0.2">
      <c r="B22" s="42">
        <v>18</v>
      </c>
      <c r="C22" s="41" t="s">
        <v>282</v>
      </c>
      <c r="D22" s="77">
        <v>3</v>
      </c>
      <c r="E22" s="99">
        <v>0</v>
      </c>
      <c r="F22" s="96">
        <v>0</v>
      </c>
      <c r="G22" s="98">
        <v>3</v>
      </c>
      <c r="H22" s="97">
        <v>3</v>
      </c>
    </row>
    <row r="23" spans="2:8" ht="13.5" customHeight="1" x14ac:dyDescent="0.2">
      <c r="B23" s="42">
        <v>19</v>
      </c>
      <c r="C23" s="41" t="s">
        <v>248</v>
      </c>
      <c r="D23" s="77">
        <v>2</v>
      </c>
      <c r="E23" s="99">
        <v>5</v>
      </c>
      <c r="F23" s="96">
        <v>7</v>
      </c>
      <c r="G23" s="98">
        <v>-3</v>
      </c>
      <c r="H23" s="97">
        <v>-5</v>
      </c>
    </row>
    <row r="24" spans="2:8" ht="13.5" customHeight="1" x14ac:dyDescent="0.2">
      <c r="B24" s="42">
        <v>20</v>
      </c>
      <c r="C24" s="41" t="s">
        <v>184</v>
      </c>
      <c r="D24" s="77">
        <v>2</v>
      </c>
      <c r="E24" s="99">
        <v>3</v>
      </c>
      <c r="F24" s="96">
        <v>3</v>
      </c>
      <c r="G24" s="98">
        <v>-1</v>
      </c>
      <c r="H24" s="97">
        <v>-1</v>
      </c>
    </row>
    <row r="25" spans="2:8" ht="13.5" customHeight="1" x14ac:dyDescent="0.2">
      <c r="B25" s="42">
        <v>21</v>
      </c>
      <c r="C25" s="41" t="s">
        <v>115</v>
      </c>
      <c r="D25" s="77">
        <v>2</v>
      </c>
      <c r="E25" s="99">
        <v>2</v>
      </c>
      <c r="F25" s="96">
        <v>0</v>
      </c>
      <c r="G25" s="98">
        <v>0</v>
      </c>
      <c r="H25" s="97">
        <v>2</v>
      </c>
    </row>
    <row r="26" spans="2:8" ht="13.5" customHeight="1" x14ac:dyDescent="0.2">
      <c r="B26" s="42">
        <v>22</v>
      </c>
      <c r="C26" s="41" t="s">
        <v>79</v>
      </c>
      <c r="D26" s="77">
        <v>2</v>
      </c>
      <c r="E26" s="99">
        <v>0</v>
      </c>
      <c r="F26" s="96">
        <v>0</v>
      </c>
      <c r="G26" s="98">
        <v>2</v>
      </c>
      <c r="H26" s="97">
        <v>2</v>
      </c>
    </row>
    <row r="27" spans="2:8" ht="13.5" customHeight="1" x14ac:dyDescent="0.2">
      <c r="B27" s="42">
        <v>23</v>
      </c>
      <c r="C27" s="41" t="s">
        <v>124</v>
      </c>
      <c r="D27" s="77">
        <v>2</v>
      </c>
      <c r="E27" s="99">
        <v>0</v>
      </c>
      <c r="F27" s="96">
        <v>0</v>
      </c>
      <c r="G27" s="98">
        <v>2</v>
      </c>
      <c r="H27" s="97">
        <v>2</v>
      </c>
    </row>
    <row r="28" spans="2:8" ht="13.5" customHeight="1" x14ac:dyDescent="0.2">
      <c r="B28" s="42">
        <v>24</v>
      </c>
      <c r="C28" s="41" t="s">
        <v>157</v>
      </c>
      <c r="D28" s="77">
        <v>2</v>
      </c>
      <c r="E28" s="99">
        <v>0</v>
      </c>
      <c r="F28" s="96">
        <v>1</v>
      </c>
      <c r="G28" s="98">
        <v>2</v>
      </c>
      <c r="H28" s="97">
        <v>1</v>
      </c>
    </row>
    <row r="29" spans="2:8" ht="13.5" customHeight="1" x14ac:dyDescent="0.2">
      <c r="B29" s="42">
        <v>25</v>
      </c>
      <c r="C29" s="41" t="s">
        <v>237</v>
      </c>
      <c r="D29" s="77">
        <v>2</v>
      </c>
      <c r="E29" s="99">
        <v>0</v>
      </c>
      <c r="F29" s="96">
        <v>2</v>
      </c>
      <c r="G29" s="98">
        <v>2</v>
      </c>
      <c r="H29" s="97">
        <v>0</v>
      </c>
    </row>
    <row r="30" spans="2:8" ht="13.5" customHeight="1" x14ac:dyDescent="0.2">
      <c r="B30" s="42">
        <v>26</v>
      </c>
      <c r="C30" s="41" t="s">
        <v>263</v>
      </c>
      <c r="D30" s="77">
        <v>2</v>
      </c>
      <c r="E30" s="99">
        <v>0</v>
      </c>
      <c r="F30" s="96">
        <v>0</v>
      </c>
      <c r="G30" s="98">
        <v>2</v>
      </c>
      <c r="H30" s="97">
        <v>2</v>
      </c>
    </row>
    <row r="31" spans="2:8" ht="13.5" customHeight="1" x14ac:dyDescent="0.2">
      <c r="B31" s="42">
        <v>27</v>
      </c>
      <c r="C31" s="41" t="s">
        <v>48</v>
      </c>
      <c r="D31" s="77">
        <v>1</v>
      </c>
      <c r="E31" s="99">
        <v>7</v>
      </c>
      <c r="F31" s="96">
        <v>2</v>
      </c>
      <c r="G31" s="98">
        <v>-6</v>
      </c>
      <c r="H31" s="97">
        <v>-1</v>
      </c>
    </row>
    <row r="32" spans="2:8" ht="13.5" customHeight="1" x14ac:dyDescent="0.2">
      <c r="B32" s="42">
        <v>28</v>
      </c>
      <c r="C32" s="41" t="s">
        <v>161</v>
      </c>
      <c r="D32" s="77">
        <v>1</v>
      </c>
      <c r="E32" s="99">
        <v>6</v>
      </c>
      <c r="F32" s="96">
        <v>2</v>
      </c>
      <c r="G32" s="98">
        <v>-5</v>
      </c>
      <c r="H32" s="97">
        <v>-1</v>
      </c>
    </row>
    <row r="33" spans="2:8" ht="13.5" customHeight="1" x14ac:dyDescent="0.2">
      <c r="B33" s="42">
        <v>29</v>
      </c>
      <c r="C33" s="41" t="s">
        <v>58</v>
      </c>
      <c r="D33" s="77">
        <v>1</v>
      </c>
      <c r="E33" s="99">
        <v>2</v>
      </c>
      <c r="F33" s="96">
        <v>0</v>
      </c>
      <c r="G33" s="98">
        <v>-1</v>
      </c>
      <c r="H33" s="97">
        <v>1</v>
      </c>
    </row>
    <row r="34" spans="2:8" ht="13.5" customHeight="1" x14ac:dyDescent="0.2">
      <c r="B34" s="42">
        <v>30</v>
      </c>
      <c r="C34" s="41" t="s">
        <v>92</v>
      </c>
      <c r="D34" s="77">
        <v>1</v>
      </c>
      <c r="E34" s="99">
        <v>2</v>
      </c>
      <c r="F34" s="96">
        <v>0</v>
      </c>
      <c r="G34" s="98">
        <v>-1</v>
      </c>
      <c r="H34" s="97">
        <v>1</v>
      </c>
    </row>
    <row r="35" spans="2:8" ht="13.5" customHeight="1" x14ac:dyDescent="0.2">
      <c r="B35" s="42">
        <v>31</v>
      </c>
      <c r="C35" s="41" t="s">
        <v>169</v>
      </c>
      <c r="D35" s="77">
        <v>1</v>
      </c>
      <c r="E35" s="99">
        <v>2</v>
      </c>
      <c r="F35" s="96">
        <v>0</v>
      </c>
      <c r="G35" s="98">
        <v>-1</v>
      </c>
      <c r="H35" s="97">
        <v>1</v>
      </c>
    </row>
    <row r="36" spans="2:8" ht="13.5" customHeight="1" x14ac:dyDescent="0.2">
      <c r="B36" s="42">
        <v>32</v>
      </c>
      <c r="C36" s="41" t="s">
        <v>295</v>
      </c>
      <c r="D36" s="77">
        <v>1</v>
      </c>
      <c r="E36" s="99">
        <v>2</v>
      </c>
      <c r="F36" s="96">
        <v>1</v>
      </c>
      <c r="G36" s="98">
        <v>-1</v>
      </c>
      <c r="H36" s="97">
        <v>0</v>
      </c>
    </row>
    <row r="37" spans="2:8" ht="13.5" customHeight="1" x14ac:dyDescent="0.2">
      <c r="B37" s="42">
        <v>33</v>
      </c>
      <c r="C37" s="41" t="s">
        <v>299</v>
      </c>
      <c r="D37" s="77">
        <v>1</v>
      </c>
      <c r="E37" s="99">
        <v>2</v>
      </c>
      <c r="F37" s="96">
        <v>1</v>
      </c>
      <c r="G37" s="98">
        <v>-1</v>
      </c>
      <c r="H37" s="97">
        <v>0</v>
      </c>
    </row>
    <row r="38" spans="2:8" ht="13.5" customHeight="1" x14ac:dyDescent="0.2">
      <c r="B38" s="42">
        <v>34</v>
      </c>
      <c r="C38" s="41" t="s">
        <v>163</v>
      </c>
      <c r="D38" s="77">
        <v>1</v>
      </c>
      <c r="E38" s="99">
        <v>1</v>
      </c>
      <c r="F38" s="96">
        <v>0</v>
      </c>
      <c r="G38" s="98">
        <v>0</v>
      </c>
      <c r="H38" s="97">
        <v>1</v>
      </c>
    </row>
    <row r="39" spans="2:8" ht="13.5" customHeight="1" x14ac:dyDescent="0.2">
      <c r="B39" s="42">
        <v>35</v>
      </c>
      <c r="C39" s="41" t="s">
        <v>174</v>
      </c>
      <c r="D39" s="77">
        <v>1</v>
      </c>
      <c r="E39" s="99">
        <v>1</v>
      </c>
      <c r="F39" s="96">
        <v>2</v>
      </c>
      <c r="G39" s="98">
        <v>0</v>
      </c>
      <c r="H39" s="97">
        <v>-1</v>
      </c>
    </row>
    <row r="40" spans="2:8" ht="13.5" customHeight="1" x14ac:dyDescent="0.2">
      <c r="B40" s="42">
        <v>36</v>
      </c>
      <c r="C40" s="41" t="s">
        <v>176</v>
      </c>
      <c r="D40" s="77">
        <v>1</v>
      </c>
      <c r="E40" s="99">
        <v>1</v>
      </c>
      <c r="F40" s="96">
        <v>0</v>
      </c>
      <c r="G40" s="98">
        <v>0</v>
      </c>
      <c r="H40" s="97">
        <v>1</v>
      </c>
    </row>
    <row r="41" spans="2:8" ht="13.5" customHeight="1" x14ac:dyDescent="0.2">
      <c r="B41" s="42">
        <v>37</v>
      </c>
      <c r="C41" s="41" t="s">
        <v>191</v>
      </c>
      <c r="D41" s="77">
        <v>1</v>
      </c>
      <c r="E41" s="99">
        <v>1</v>
      </c>
      <c r="F41" s="96">
        <v>0</v>
      </c>
      <c r="G41" s="98">
        <v>0</v>
      </c>
      <c r="H41" s="97">
        <v>1</v>
      </c>
    </row>
    <row r="42" spans="2:8" ht="13.5" customHeight="1" x14ac:dyDescent="0.2">
      <c r="B42" s="42">
        <v>38</v>
      </c>
      <c r="C42" s="41" t="s">
        <v>250</v>
      </c>
      <c r="D42" s="77">
        <v>1</v>
      </c>
      <c r="E42" s="99">
        <v>1</v>
      </c>
      <c r="F42" s="96">
        <v>2</v>
      </c>
      <c r="G42" s="98">
        <v>0</v>
      </c>
      <c r="H42" s="97">
        <v>-1</v>
      </c>
    </row>
    <row r="43" spans="2:8" ht="13.5" customHeight="1" x14ac:dyDescent="0.2">
      <c r="B43" s="42">
        <v>39</v>
      </c>
      <c r="C43" s="41" t="s">
        <v>266</v>
      </c>
      <c r="D43" s="77">
        <v>1</v>
      </c>
      <c r="E43" s="99">
        <v>1</v>
      </c>
      <c r="F43" s="96">
        <v>0</v>
      </c>
      <c r="G43" s="98">
        <v>0</v>
      </c>
      <c r="H43" s="97">
        <v>1</v>
      </c>
    </row>
    <row r="44" spans="2:8" ht="13.5" customHeight="1" x14ac:dyDescent="0.2">
      <c r="B44" s="42">
        <v>40</v>
      </c>
      <c r="C44" s="41" t="s">
        <v>292</v>
      </c>
      <c r="D44" s="77">
        <v>1</v>
      </c>
      <c r="E44" s="99">
        <v>1</v>
      </c>
      <c r="F44" s="96">
        <v>0</v>
      </c>
      <c r="G44" s="98">
        <v>0</v>
      </c>
      <c r="H44" s="97">
        <v>1</v>
      </c>
    </row>
    <row r="45" spans="2:8" ht="13.5" customHeight="1" x14ac:dyDescent="0.2">
      <c r="B45" s="42">
        <v>41</v>
      </c>
      <c r="C45" s="41" t="s">
        <v>44</v>
      </c>
      <c r="D45" s="77">
        <v>1</v>
      </c>
      <c r="E45" s="99">
        <v>0</v>
      </c>
      <c r="F45" s="96">
        <v>1</v>
      </c>
      <c r="G45" s="98">
        <v>1</v>
      </c>
      <c r="H45" s="97">
        <v>0</v>
      </c>
    </row>
    <row r="46" spans="2:8" ht="13.5" customHeight="1" x14ac:dyDescent="0.2">
      <c r="B46" s="42">
        <v>42</v>
      </c>
      <c r="C46" s="41" t="s">
        <v>52</v>
      </c>
      <c r="D46" s="77">
        <v>1</v>
      </c>
      <c r="E46" s="99">
        <v>0</v>
      </c>
      <c r="F46" s="96">
        <v>0</v>
      </c>
      <c r="G46" s="98">
        <v>1</v>
      </c>
      <c r="H46" s="97">
        <v>1</v>
      </c>
    </row>
    <row r="47" spans="2:8" ht="13.5" customHeight="1" x14ac:dyDescent="0.2">
      <c r="B47" s="42">
        <v>43</v>
      </c>
      <c r="C47" s="41" t="s">
        <v>56</v>
      </c>
      <c r="D47" s="77">
        <v>1</v>
      </c>
      <c r="E47" s="99">
        <v>0</v>
      </c>
      <c r="F47" s="96">
        <v>1</v>
      </c>
      <c r="G47" s="98">
        <v>1</v>
      </c>
      <c r="H47" s="97">
        <v>0</v>
      </c>
    </row>
    <row r="48" spans="2:8" ht="13.5" customHeight="1" x14ac:dyDescent="0.2">
      <c r="B48" s="42">
        <v>44</v>
      </c>
      <c r="C48" s="41" t="s">
        <v>65</v>
      </c>
      <c r="D48" s="77">
        <v>1</v>
      </c>
      <c r="E48" s="99">
        <v>0</v>
      </c>
      <c r="F48" s="96">
        <v>0</v>
      </c>
      <c r="G48" s="98">
        <v>1</v>
      </c>
      <c r="H48" s="97">
        <v>1</v>
      </c>
    </row>
    <row r="49" spans="2:8" ht="13.5" customHeight="1" x14ac:dyDescent="0.2">
      <c r="B49" s="42">
        <v>45</v>
      </c>
      <c r="C49" s="41" t="s">
        <v>73</v>
      </c>
      <c r="D49" s="77">
        <v>1</v>
      </c>
      <c r="E49" s="99">
        <v>0</v>
      </c>
      <c r="F49" s="96">
        <v>0</v>
      </c>
      <c r="G49" s="98">
        <v>1</v>
      </c>
      <c r="H49" s="97">
        <v>1</v>
      </c>
    </row>
    <row r="50" spans="2:8" ht="13.5" customHeight="1" x14ac:dyDescent="0.2">
      <c r="B50" s="42">
        <v>46</v>
      </c>
      <c r="C50" s="41" t="s">
        <v>77</v>
      </c>
      <c r="D50" s="77">
        <v>1</v>
      </c>
      <c r="E50" s="99">
        <v>0</v>
      </c>
      <c r="F50" s="96">
        <v>0</v>
      </c>
      <c r="G50" s="98">
        <v>1</v>
      </c>
      <c r="H50" s="97">
        <v>1</v>
      </c>
    </row>
    <row r="51" spans="2:8" ht="13.5" customHeight="1" x14ac:dyDescent="0.2">
      <c r="B51" s="42">
        <v>47</v>
      </c>
      <c r="C51" s="41" t="s">
        <v>81</v>
      </c>
      <c r="D51" s="77">
        <v>1</v>
      </c>
      <c r="E51" s="99">
        <v>0</v>
      </c>
      <c r="F51" s="96">
        <v>0</v>
      </c>
      <c r="G51" s="98">
        <v>1</v>
      </c>
      <c r="H51" s="97">
        <v>1</v>
      </c>
    </row>
    <row r="52" spans="2:8" ht="13.5" customHeight="1" x14ac:dyDescent="0.2">
      <c r="B52" s="42">
        <v>48</v>
      </c>
      <c r="C52" s="41" t="s">
        <v>120</v>
      </c>
      <c r="D52" s="77">
        <v>1</v>
      </c>
      <c r="E52" s="99">
        <v>0</v>
      </c>
      <c r="F52" s="96">
        <v>0</v>
      </c>
      <c r="G52" s="98">
        <v>1</v>
      </c>
      <c r="H52" s="97">
        <v>1</v>
      </c>
    </row>
    <row r="53" spans="2:8" ht="13.5" customHeight="1" x14ac:dyDescent="0.2">
      <c r="B53" s="42">
        <v>49</v>
      </c>
      <c r="C53" s="41" t="s">
        <v>142</v>
      </c>
      <c r="D53" s="77">
        <v>1</v>
      </c>
      <c r="E53" s="99">
        <v>0</v>
      </c>
      <c r="F53" s="96">
        <v>1</v>
      </c>
      <c r="G53" s="98">
        <v>1</v>
      </c>
      <c r="H53" s="97">
        <v>0</v>
      </c>
    </row>
    <row r="54" spans="2:8" ht="13.5" customHeight="1" x14ac:dyDescent="0.2">
      <c r="B54" s="42">
        <v>50</v>
      </c>
      <c r="C54" s="41" t="s">
        <v>144</v>
      </c>
      <c r="D54" s="77">
        <v>1</v>
      </c>
      <c r="E54" s="99">
        <v>0</v>
      </c>
      <c r="F54" s="96">
        <v>0</v>
      </c>
      <c r="G54" s="98">
        <v>1</v>
      </c>
      <c r="H54" s="97">
        <v>1</v>
      </c>
    </row>
    <row r="55" spans="2:8" ht="13.5" customHeight="1" x14ac:dyDescent="0.2">
      <c r="B55" s="42">
        <v>51</v>
      </c>
      <c r="C55" s="41" t="s">
        <v>151</v>
      </c>
      <c r="D55" s="77">
        <v>1</v>
      </c>
      <c r="E55" s="99">
        <v>0</v>
      </c>
      <c r="F55" s="96">
        <v>0</v>
      </c>
      <c r="G55" s="98">
        <v>1</v>
      </c>
      <c r="H55" s="97">
        <v>1</v>
      </c>
    </row>
    <row r="56" spans="2:8" ht="13.5" customHeight="1" x14ac:dyDescent="0.2">
      <c r="B56" s="42">
        <v>52</v>
      </c>
      <c r="C56" s="41" t="s">
        <v>154</v>
      </c>
      <c r="D56" s="77">
        <v>1</v>
      </c>
      <c r="E56" s="99">
        <v>0</v>
      </c>
      <c r="F56" s="96">
        <v>0</v>
      </c>
      <c r="G56" s="98">
        <v>1</v>
      </c>
      <c r="H56" s="97">
        <v>1</v>
      </c>
    </row>
    <row r="57" spans="2:8" ht="13.5" customHeight="1" x14ac:dyDescent="0.2">
      <c r="B57" s="42">
        <v>53</v>
      </c>
      <c r="C57" s="41" t="s">
        <v>165</v>
      </c>
      <c r="D57" s="77">
        <v>1</v>
      </c>
      <c r="E57" s="99">
        <v>0</v>
      </c>
      <c r="F57" s="96">
        <v>0</v>
      </c>
      <c r="G57" s="98">
        <v>1</v>
      </c>
      <c r="H57" s="97">
        <v>1</v>
      </c>
    </row>
    <row r="58" spans="2:8" ht="13.5" customHeight="1" x14ac:dyDescent="0.2">
      <c r="B58" s="42">
        <v>54</v>
      </c>
      <c r="C58" s="41" t="s">
        <v>172</v>
      </c>
      <c r="D58" s="77">
        <v>1</v>
      </c>
      <c r="E58" s="99">
        <v>0</v>
      </c>
      <c r="F58" s="96">
        <v>0</v>
      </c>
      <c r="G58" s="98">
        <v>1</v>
      </c>
      <c r="H58" s="97">
        <v>1</v>
      </c>
    </row>
    <row r="59" spans="2:8" ht="13.5" customHeight="1" x14ac:dyDescent="0.2">
      <c r="B59" s="42">
        <v>55</v>
      </c>
      <c r="C59" s="41" t="s">
        <v>193</v>
      </c>
      <c r="D59" s="77">
        <v>1</v>
      </c>
      <c r="E59" s="99">
        <v>0</v>
      </c>
      <c r="F59" s="96">
        <v>0</v>
      </c>
      <c r="G59" s="98">
        <v>1</v>
      </c>
      <c r="H59" s="97">
        <v>1</v>
      </c>
    </row>
    <row r="60" spans="2:8" ht="13.5" customHeight="1" x14ac:dyDescent="0.2">
      <c r="B60" s="42">
        <v>56</v>
      </c>
      <c r="C60" s="41" t="s">
        <v>203</v>
      </c>
      <c r="D60" s="77">
        <v>1</v>
      </c>
      <c r="E60" s="99">
        <v>0</v>
      </c>
      <c r="F60" s="96">
        <v>0</v>
      </c>
      <c r="G60" s="98">
        <v>1</v>
      </c>
      <c r="H60" s="97">
        <v>1</v>
      </c>
    </row>
    <row r="61" spans="2:8" ht="13.5" customHeight="1" x14ac:dyDescent="0.2">
      <c r="B61" s="42">
        <v>57</v>
      </c>
      <c r="C61" s="41" t="s">
        <v>208</v>
      </c>
      <c r="D61" s="77">
        <v>1</v>
      </c>
      <c r="E61" s="99">
        <v>0</v>
      </c>
      <c r="F61" s="96">
        <v>1</v>
      </c>
      <c r="G61" s="98">
        <v>1</v>
      </c>
      <c r="H61" s="97">
        <v>0</v>
      </c>
    </row>
    <row r="62" spans="2:8" ht="13.5" customHeight="1" x14ac:dyDescent="0.2">
      <c r="B62" s="42">
        <v>58</v>
      </c>
      <c r="C62" s="41" t="s">
        <v>211</v>
      </c>
      <c r="D62" s="77">
        <v>1</v>
      </c>
      <c r="E62" s="99">
        <v>0</v>
      </c>
      <c r="F62" s="96">
        <v>1</v>
      </c>
      <c r="G62" s="98">
        <v>1</v>
      </c>
      <c r="H62" s="97">
        <v>0</v>
      </c>
    </row>
    <row r="63" spans="2:8" ht="13.5" customHeight="1" x14ac:dyDescent="0.2">
      <c r="B63" s="42">
        <v>59</v>
      </c>
      <c r="C63" s="41" t="s">
        <v>221</v>
      </c>
      <c r="D63" s="77">
        <v>1</v>
      </c>
      <c r="E63" s="99">
        <v>0</v>
      </c>
      <c r="F63" s="96">
        <v>0</v>
      </c>
      <c r="G63" s="98">
        <v>1</v>
      </c>
      <c r="H63" s="97">
        <v>1</v>
      </c>
    </row>
    <row r="64" spans="2:8" ht="13.5" customHeight="1" x14ac:dyDescent="0.2">
      <c r="B64" s="42">
        <v>60</v>
      </c>
      <c r="C64" s="41" t="s">
        <v>223</v>
      </c>
      <c r="D64" s="77">
        <v>1</v>
      </c>
      <c r="E64" s="99">
        <v>0</v>
      </c>
      <c r="F64" s="96">
        <v>0</v>
      </c>
      <c r="G64" s="98">
        <v>1</v>
      </c>
      <c r="H64" s="97">
        <v>1</v>
      </c>
    </row>
    <row r="65" spans="2:8" ht="13.5" customHeight="1" x14ac:dyDescent="0.2">
      <c r="B65" s="42">
        <v>61</v>
      </c>
      <c r="C65" s="41" t="s">
        <v>234</v>
      </c>
      <c r="D65" s="77">
        <v>1</v>
      </c>
      <c r="E65" s="99">
        <v>0</v>
      </c>
      <c r="F65" s="96">
        <v>0</v>
      </c>
      <c r="G65" s="98">
        <v>1</v>
      </c>
      <c r="H65" s="97">
        <v>1</v>
      </c>
    </row>
    <row r="66" spans="2:8" ht="13.5" customHeight="1" x14ac:dyDescent="0.2">
      <c r="B66" s="42">
        <v>62</v>
      </c>
      <c r="C66" s="41" t="s">
        <v>225</v>
      </c>
      <c r="D66" s="77">
        <v>1</v>
      </c>
      <c r="E66" s="99">
        <v>0</v>
      </c>
      <c r="F66" s="96">
        <v>0</v>
      </c>
      <c r="G66" s="98">
        <v>1</v>
      </c>
      <c r="H66" s="97">
        <v>1</v>
      </c>
    </row>
    <row r="67" spans="2:8" ht="13.5" customHeight="1" x14ac:dyDescent="0.2">
      <c r="B67" s="42">
        <v>63</v>
      </c>
      <c r="C67" s="41" t="s">
        <v>246</v>
      </c>
      <c r="D67" s="77">
        <v>1</v>
      </c>
      <c r="E67" s="99">
        <v>0</v>
      </c>
      <c r="F67" s="96">
        <v>0</v>
      </c>
      <c r="G67" s="98">
        <v>1</v>
      </c>
      <c r="H67" s="97">
        <v>1</v>
      </c>
    </row>
    <row r="68" spans="2:8" ht="13.5" customHeight="1" x14ac:dyDescent="0.2">
      <c r="B68" s="42">
        <v>64</v>
      </c>
      <c r="C68" s="41" t="s">
        <v>255</v>
      </c>
      <c r="D68" s="77">
        <v>1</v>
      </c>
      <c r="E68" s="99">
        <v>0</v>
      </c>
      <c r="F68" s="96">
        <v>0</v>
      </c>
      <c r="G68" s="98">
        <v>1</v>
      </c>
      <c r="H68" s="97">
        <v>1</v>
      </c>
    </row>
    <row r="69" spans="2:8" ht="13.5" customHeight="1" x14ac:dyDescent="0.2">
      <c r="B69" s="42">
        <v>65</v>
      </c>
      <c r="C69" s="41" t="s">
        <v>268</v>
      </c>
      <c r="D69" s="77">
        <v>1</v>
      </c>
      <c r="E69" s="99">
        <v>0</v>
      </c>
      <c r="F69" s="96">
        <v>0</v>
      </c>
      <c r="G69" s="98">
        <v>1</v>
      </c>
      <c r="H69" s="97">
        <v>1</v>
      </c>
    </row>
    <row r="70" spans="2:8" ht="13.5" customHeight="1" x14ac:dyDescent="0.2">
      <c r="B70" s="42">
        <v>66</v>
      </c>
      <c r="C70" s="41" t="s">
        <v>278</v>
      </c>
      <c r="D70" s="77">
        <v>1</v>
      </c>
      <c r="E70" s="99">
        <v>0</v>
      </c>
      <c r="F70" s="96">
        <v>0</v>
      </c>
      <c r="G70" s="98">
        <v>1</v>
      </c>
      <c r="H70" s="97">
        <v>1</v>
      </c>
    </row>
    <row r="71" spans="2:8" ht="13.5" customHeight="1" x14ac:dyDescent="0.2">
      <c r="B71" s="42">
        <v>67</v>
      </c>
      <c r="C71" s="41" t="s">
        <v>279</v>
      </c>
      <c r="D71" s="77">
        <v>1</v>
      </c>
      <c r="E71" s="99">
        <v>0</v>
      </c>
      <c r="F71" s="96">
        <v>0</v>
      </c>
      <c r="G71" s="98">
        <v>1</v>
      </c>
      <c r="H71" s="97">
        <v>1</v>
      </c>
    </row>
    <row r="72" spans="2:8" ht="13.5" customHeight="1" x14ac:dyDescent="0.2">
      <c r="B72" s="42">
        <v>68</v>
      </c>
      <c r="C72" s="41" t="s">
        <v>286</v>
      </c>
      <c r="D72" s="77">
        <v>1</v>
      </c>
      <c r="E72" s="99">
        <v>0</v>
      </c>
      <c r="F72" s="96">
        <v>0</v>
      </c>
      <c r="G72" s="98">
        <v>1</v>
      </c>
      <c r="H72" s="97">
        <v>1</v>
      </c>
    </row>
    <row r="73" spans="2:8" ht="13.5" customHeight="1" x14ac:dyDescent="0.2">
      <c r="B73" s="42">
        <v>69</v>
      </c>
      <c r="C73" s="41" t="s">
        <v>289</v>
      </c>
      <c r="D73" s="77">
        <v>1</v>
      </c>
      <c r="E73" s="99">
        <v>0</v>
      </c>
      <c r="F73" s="96">
        <v>0</v>
      </c>
      <c r="G73" s="98">
        <v>1</v>
      </c>
      <c r="H73" s="97">
        <v>1</v>
      </c>
    </row>
    <row r="74" spans="2:8" ht="13.5" customHeight="1" x14ac:dyDescent="0.2">
      <c r="B74" s="42">
        <v>70</v>
      </c>
      <c r="C74" s="41" t="s">
        <v>297</v>
      </c>
      <c r="D74" s="77">
        <v>1</v>
      </c>
      <c r="E74" s="99">
        <v>0</v>
      </c>
      <c r="F74" s="96">
        <v>0</v>
      </c>
      <c r="G74" s="98">
        <v>1</v>
      </c>
      <c r="H74" s="97">
        <v>1</v>
      </c>
    </row>
    <row r="75" spans="2:8" ht="13.5" customHeight="1" x14ac:dyDescent="0.2">
      <c r="B75" s="42">
        <v>71</v>
      </c>
      <c r="C75" s="41" t="s">
        <v>301</v>
      </c>
      <c r="D75" s="77">
        <v>1</v>
      </c>
      <c r="E75" s="99">
        <v>0</v>
      </c>
      <c r="F75" s="96">
        <v>0</v>
      </c>
      <c r="G75" s="98">
        <v>1</v>
      </c>
      <c r="H75" s="97">
        <v>1</v>
      </c>
    </row>
    <row r="76" spans="2:8" ht="13.5" customHeight="1" x14ac:dyDescent="0.2">
      <c r="B76" s="42">
        <v>72</v>
      </c>
      <c r="C76" s="41" t="s">
        <v>127</v>
      </c>
      <c r="D76" s="77">
        <v>0</v>
      </c>
      <c r="E76" s="99">
        <v>4</v>
      </c>
      <c r="F76" s="96">
        <v>2</v>
      </c>
      <c r="G76" s="98">
        <v>-4</v>
      </c>
      <c r="H76" s="97">
        <v>-2</v>
      </c>
    </row>
    <row r="77" spans="2:8" ht="13.5" customHeight="1" x14ac:dyDescent="0.2">
      <c r="B77" s="42">
        <v>73</v>
      </c>
      <c r="C77" s="41" t="s">
        <v>83</v>
      </c>
      <c r="D77" s="77">
        <v>0</v>
      </c>
      <c r="E77" s="99">
        <v>2</v>
      </c>
      <c r="F77" s="96">
        <v>1</v>
      </c>
      <c r="G77" s="98">
        <v>-2</v>
      </c>
      <c r="H77" s="97">
        <v>-1</v>
      </c>
    </row>
    <row r="78" spans="2:8" ht="13.5" customHeight="1" x14ac:dyDescent="0.2">
      <c r="B78" s="42">
        <v>74</v>
      </c>
      <c r="C78" s="41" t="s">
        <v>95</v>
      </c>
      <c r="D78" s="77">
        <v>0</v>
      </c>
      <c r="E78" s="99">
        <v>2</v>
      </c>
      <c r="F78" s="96">
        <v>0</v>
      </c>
      <c r="G78" s="98">
        <v>-2</v>
      </c>
      <c r="H78" s="97">
        <v>0</v>
      </c>
    </row>
    <row r="79" spans="2:8" ht="13.5" customHeight="1" x14ac:dyDescent="0.2">
      <c r="B79" s="42">
        <v>75</v>
      </c>
      <c r="C79" s="41" t="s">
        <v>123</v>
      </c>
      <c r="D79" s="77">
        <v>0</v>
      </c>
      <c r="E79" s="99">
        <v>2</v>
      </c>
      <c r="F79" s="96">
        <v>0</v>
      </c>
      <c r="G79" s="98">
        <v>-2</v>
      </c>
      <c r="H79" s="97">
        <v>0</v>
      </c>
    </row>
    <row r="80" spans="2:8" ht="13.5" customHeight="1" x14ac:dyDescent="0.2">
      <c r="B80" s="42">
        <v>76</v>
      </c>
      <c r="C80" s="41" t="s">
        <v>168</v>
      </c>
      <c r="D80" s="77">
        <v>0</v>
      </c>
      <c r="E80" s="99">
        <v>2</v>
      </c>
      <c r="F80" s="96">
        <v>0</v>
      </c>
      <c r="G80" s="98">
        <v>-2</v>
      </c>
      <c r="H80" s="97">
        <v>0</v>
      </c>
    </row>
    <row r="81" spans="2:8" ht="13.5" customHeight="1" x14ac:dyDescent="0.2">
      <c r="B81" s="42">
        <v>77</v>
      </c>
      <c r="C81" s="41" t="s">
        <v>303</v>
      </c>
      <c r="D81" s="77">
        <v>0</v>
      </c>
      <c r="E81" s="99">
        <v>2</v>
      </c>
      <c r="F81" s="96">
        <v>0</v>
      </c>
      <c r="G81" s="98">
        <v>-2</v>
      </c>
      <c r="H81" s="97">
        <v>0</v>
      </c>
    </row>
    <row r="82" spans="2:8" ht="13.5" customHeight="1" x14ac:dyDescent="0.2">
      <c r="B82" s="42">
        <v>78</v>
      </c>
      <c r="C82" s="41" t="s">
        <v>61</v>
      </c>
      <c r="D82" s="77">
        <v>0</v>
      </c>
      <c r="E82" s="99">
        <v>1</v>
      </c>
      <c r="F82" s="96">
        <v>0</v>
      </c>
      <c r="G82" s="98">
        <v>-1</v>
      </c>
      <c r="H82" s="97">
        <v>0</v>
      </c>
    </row>
    <row r="83" spans="2:8" ht="13.5" customHeight="1" x14ac:dyDescent="0.2">
      <c r="B83" s="42">
        <v>79</v>
      </c>
      <c r="C83" s="41" t="s">
        <v>63</v>
      </c>
      <c r="D83" s="77">
        <v>0</v>
      </c>
      <c r="E83" s="99">
        <v>1</v>
      </c>
      <c r="F83" s="96">
        <v>0</v>
      </c>
      <c r="G83" s="98">
        <v>-1</v>
      </c>
      <c r="H83" s="97">
        <v>0</v>
      </c>
    </row>
    <row r="84" spans="2:8" ht="13.5" customHeight="1" x14ac:dyDescent="0.2">
      <c r="B84" s="42">
        <v>80</v>
      </c>
      <c r="C84" s="41" t="s">
        <v>72</v>
      </c>
      <c r="D84" s="77">
        <v>0</v>
      </c>
      <c r="E84" s="99">
        <v>1</v>
      </c>
      <c r="F84" s="96">
        <v>0</v>
      </c>
      <c r="G84" s="98">
        <v>-1</v>
      </c>
      <c r="H84" s="97">
        <v>0</v>
      </c>
    </row>
    <row r="85" spans="2:8" ht="13.5" customHeight="1" x14ac:dyDescent="0.2">
      <c r="B85" s="42">
        <v>81</v>
      </c>
      <c r="C85" s="41" t="s">
        <v>75</v>
      </c>
      <c r="D85" s="77">
        <v>0</v>
      </c>
      <c r="E85" s="99">
        <v>1</v>
      </c>
      <c r="F85" s="96">
        <v>0</v>
      </c>
      <c r="G85" s="98">
        <v>-1</v>
      </c>
      <c r="H85" s="97">
        <v>0</v>
      </c>
    </row>
    <row r="86" spans="2:8" ht="13.5" customHeight="1" x14ac:dyDescent="0.2">
      <c r="B86" s="42">
        <v>82</v>
      </c>
      <c r="C86" s="41" t="s">
        <v>96</v>
      </c>
      <c r="D86" s="77">
        <v>0</v>
      </c>
      <c r="E86" s="99">
        <v>1</v>
      </c>
      <c r="F86" s="96">
        <v>0</v>
      </c>
      <c r="G86" s="98">
        <v>-1</v>
      </c>
      <c r="H86" s="97">
        <v>0</v>
      </c>
    </row>
    <row r="87" spans="2:8" ht="13.5" customHeight="1" x14ac:dyDescent="0.2">
      <c r="B87" s="42">
        <v>83</v>
      </c>
      <c r="C87" s="41" t="s">
        <v>118</v>
      </c>
      <c r="D87" s="77">
        <v>0</v>
      </c>
      <c r="E87" s="99">
        <v>1</v>
      </c>
      <c r="F87" s="96">
        <v>0</v>
      </c>
      <c r="G87" s="98">
        <v>-1</v>
      </c>
      <c r="H87" s="97">
        <v>0</v>
      </c>
    </row>
    <row r="88" spans="2:8" ht="13.5" customHeight="1" x14ac:dyDescent="0.2">
      <c r="B88" s="42">
        <v>84</v>
      </c>
      <c r="C88" s="41" t="s">
        <v>119</v>
      </c>
      <c r="D88" s="77">
        <v>0</v>
      </c>
      <c r="E88" s="99">
        <v>1</v>
      </c>
      <c r="F88" s="96">
        <v>0</v>
      </c>
      <c r="G88" s="98">
        <v>-1</v>
      </c>
      <c r="H88" s="97">
        <v>0</v>
      </c>
    </row>
    <row r="89" spans="2:8" ht="13.5" customHeight="1" x14ac:dyDescent="0.2">
      <c r="B89" s="42">
        <v>85</v>
      </c>
      <c r="C89" s="41" t="s">
        <v>122</v>
      </c>
      <c r="D89" s="77">
        <v>0</v>
      </c>
      <c r="E89" s="99">
        <v>1</v>
      </c>
      <c r="F89" s="96">
        <v>0</v>
      </c>
      <c r="G89" s="98">
        <v>-1</v>
      </c>
      <c r="H89" s="97">
        <v>0</v>
      </c>
    </row>
    <row r="90" spans="2:8" ht="13.5" customHeight="1" x14ac:dyDescent="0.2">
      <c r="B90" s="42">
        <v>86</v>
      </c>
      <c r="C90" s="41" t="s">
        <v>156</v>
      </c>
      <c r="D90" s="77">
        <v>0</v>
      </c>
      <c r="E90" s="99">
        <v>1</v>
      </c>
      <c r="F90" s="96">
        <v>0</v>
      </c>
      <c r="G90" s="98">
        <v>-1</v>
      </c>
      <c r="H90" s="97">
        <v>0</v>
      </c>
    </row>
    <row r="91" spans="2:8" ht="13.5" customHeight="1" x14ac:dyDescent="0.2">
      <c r="B91" s="42">
        <v>87</v>
      </c>
      <c r="C91" s="41" t="s">
        <v>160</v>
      </c>
      <c r="D91" s="77">
        <v>0</v>
      </c>
      <c r="E91" s="99">
        <v>1</v>
      </c>
      <c r="F91" s="96">
        <v>0</v>
      </c>
      <c r="G91" s="98">
        <v>-1</v>
      </c>
      <c r="H91" s="97">
        <v>0</v>
      </c>
    </row>
    <row r="92" spans="2:8" ht="13.5" customHeight="1" x14ac:dyDescent="0.2">
      <c r="B92" s="42">
        <v>88</v>
      </c>
      <c r="C92" s="41" t="s">
        <v>167</v>
      </c>
      <c r="D92" s="77">
        <v>0</v>
      </c>
      <c r="E92" s="99">
        <v>1</v>
      </c>
      <c r="F92" s="96">
        <v>0</v>
      </c>
      <c r="G92" s="98">
        <v>-1</v>
      </c>
      <c r="H92" s="97">
        <v>0</v>
      </c>
    </row>
    <row r="93" spans="2:8" ht="13.5" customHeight="1" x14ac:dyDescent="0.2">
      <c r="B93" s="42">
        <v>89</v>
      </c>
      <c r="C93" s="41" t="s">
        <v>171</v>
      </c>
      <c r="D93" s="77">
        <v>0</v>
      </c>
      <c r="E93" s="99">
        <v>1</v>
      </c>
      <c r="F93" s="96">
        <v>3</v>
      </c>
      <c r="G93" s="98">
        <v>-1</v>
      </c>
      <c r="H93" s="97">
        <v>-3</v>
      </c>
    </row>
    <row r="94" spans="2:8" ht="13.5" customHeight="1" x14ac:dyDescent="0.2">
      <c r="B94" s="42">
        <v>90</v>
      </c>
      <c r="C94" s="41" t="s">
        <v>178</v>
      </c>
      <c r="D94" s="77">
        <v>0</v>
      </c>
      <c r="E94" s="99">
        <v>1</v>
      </c>
      <c r="F94" s="96">
        <v>0</v>
      </c>
      <c r="G94" s="98">
        <v>-1</v>
      </c>
      <c r="H94" s="97">
        <v>0</v>
      </c>
    </row>
    <row r="95" spans="2:8" ht="13.5" customHeight="1" x14ac:dyDescent="0.2">
      <c r="B95" s="42">
        <v>91</v>
      </c>
      <c r="C95" s="41" t="s">
        <v>190</v>
      </c>
      <c r="D95" s="77">
        <v>0</v>
      </c>
      <c r="E95" s="99">
        <v>1</v>
      </c>
      <c r="F95" s="96">
        <v>0</v>
      </c>
      <c r="G95" s="98">
        <v>-1</v>
      </c>
      <c r="H95" s="97">
        <v>0</v>
      </c>
    </row>
    <row r="96" spans="2:8" ht="13.5" customHeight="1" x14ac:dyDescent="0.2">
      <c r="B96" s="42">
        <v>92</v>
      </c>
      <c r="C96" s="41" t="s">
        <v>202</v>
      </c>
      <c r="D96" s="77">
        <v>0</v>
      </c>
      <c r="E96" s="99">
        <v>1</v>
      </c>
      <c r="F96" s="96">
        <v>0</v>
      </c>
      <c r="G96" s="98">
        <v>-1</v>
      </c>
      <c r="H96" s="97">
        <v>0</v>
      </c>
    </row>
    <row r="97" spans="2:8" ht="13.5" customHeight="1" x14ac:dyDescent="0.2">
      <c r="B97" s="42">
        <v>93</v>
      </c>
      <c r="C97" s="41" t="s">
        <v>206</v>
      </c>
      <c r="D97" s="77">
        <v>0</v>
      </c>
      <c r="E97" s="99">
        <v>1</v>
      </c>
      <c r="F97" s="96">
        <v>0</v>
      </c>
      <c r="G97" s="98">
        <v>-1</v>
      </c>
      <c r="H97" s="97">
        <v>0</v>
      </c>
    </row>
    <row r="98" spans="2:8" ht="13.5" customHeight="1" x14ac:dyDescent="0.2">
      <c r="B98" s="42">
        <v>94</v>
      </c>
      <c r="C98" s="41" t="s">
        <v>210</v>
      </c>
      <c r="D98" s="77">
        <v>0</v>
      </c>
      <c r="E98" s="99">
        <v>1</v>
      </c>
      <c r="F98" s="96">
        <v>0</v>
      </c>
      <c r="G98" s="98">
        <v>-1</v>
      </c>
      <c r="H98" s="97">
        <v>0</v>
      </c>
    </row>
    <row r="99" spans="2:8" ht="13.5" customHeight="1" x14ac:dyDescent="0.2">
      <c r="B99" s="42">
        <v>95</v>
      </c>
      <c r="C99" s="41" t="s">
        <v>219</v>
      </c>
      <c r="D99" s="77">
        <v>0</v>
      </c>
      <c r="E99" s="99">
        <v>1</v>
      </c>
      <c r="F99" s="96">
        <v>0</v>
      </c>
      <c r="G99" s="98">
        <v>-1</v>
      </c>
      <c r="H99" s="97">
        <v>0</v>
      </c>
    </row>
    <row r="100" spans="2:8" ht="13.5" customHeight="1" x14ac:dyDescent="0.2">
      <c r="B100" s="42">
        <v>96</v>
      </c>
      <c r="C100" s="41" t="s">
        <v>220</v>
      </c>
      <c r="D100" s="77">
        <v>0</v>
      </c>
      <c r="E100" s="99">
        <v>1</v>
      </c>
      <c r="F100" s="96">
        <v>0</v>
      </c>
      <c r="G100" s="98">
        <v>-1</v>
      </c>
      <c r="H100" s="97">
        <v>0</v>
      </c>
    </row>
    <row r="101" spans="2:8" ht="13.5" customHeight="1" x14ac:dyDescent="0.2">
      <c r="B101" s="42">
        <v>97</v>
      </c>
      <c r="C101" s="41" t="s">
        <v>252</v>
      </c>
      <c r="D101" s="77">
        <v>0</v>
      </c>
      <c r="E101" s="99">
        <v>1</v>
      </c>
      <c r="F101" s="96">
        <v>0</v>
      </c>
      <c r="G101" s="98">
        <v>-1</v>
      </c>
      <c r="H101" s="97">
        <v>0</v>
      </c>
    </row>
    <row r="102" spans="2:8" ht="13.5" customHeight="1" x14ac:dyDescent="0.2">
      <c r="B102" s="42">
        <v>98</v>
      </c>
      <c r="C102" s="41" t="s">
        <v>253</v>
      </c>
      <c r="D102" s="77">
        <v>0</v>
      </c>
      <c r="E102" s="99">
        <v>1</v>
      </c>
      <c r="F102" s="96">
        <v>1</v>
      </c>
      <c r="G102" s="98">
        <v>-1</v>
      </c>
      <c r="H102" s="97">
        <v>-1</v>
      </c>
    </row>
    <row r="103" spans="2:8" ht="13.5" customHeight="1" x14ac:dyDescent="0.2">
      <c r="B103" s="42">
        <v>99</v>
      </c>
      <c r="C103" s="41" t="s">
        <v>254</v>
      </c>
      <c r="D103" s="77">
        <v>0</v>
      </c>
      <c r="E103" s="99">
        <v>1</v>
      </c>
      <c r="F103" s="96">
        <v>0</v>
      </c>
      <c r="G103" s="98">
        <v>-1</v>
      </c>
      <c r="H103" s="97">
        <v>0</v>
      </c>
    </row>
    <row r="104" spans="2:8" ht="13.5" customHeight="1" x14ac:dyDescent="0.2">
      <c r="B104" s="42">
        <v>100</v>
      </c>
      <c r="C104" s="41" t="s">
        <v>258</v>
      </c>
      <c r="D104" s="77">
        <v>0</v>
      </c>
      <c r="E104" s="99">
        <v>1</v>
      </c>
      <c r="F104" s="96">
        <v>1</v>
      </c>
      <c r="G104" s="98">
        <v>-1</v>
      </c>
      <c r="H104" s="97">
        <v>-1</v>
      </c>
    </row>
    <row r="105" spans="2:8" ht="13.5" customHeight="1" x14ac:dyDescent="0.2">
      <c r="B105" s="42">
        <v>101</v>
      </c>
      <c r="C105" s="41" t="s">
        <v>270</v>
      </c>
      <c r="D105" s="77">
        <v>0</v>
      </c>
      <c r="E105" s="99">
        <v>1</v>
      </c>
      <c r="F105" s="96">
        <v>1</v>
      </c>
      <c r="G105" s="98">
        <v>-1</v>
      </c>
      <c r="H105" s="97">
        <v>-1</v>
      </c>
    </row>
    <row r="106" spans="2:8" ht="13.5" customHeight="1" x14ac:dyDescent="0.2">
      <c r="B106" s="42">
        <v>102</v>
      </c>
      <c r="C106" s="41" t="s">
        <v>281</v>
      </c>
      <c r="D106" s="77">
        <v>0</v>
      </c>
      <c r="E106" s="99">
        <v>1</v>
      </c>
      <c r="F106" s="96">
        <v>0</v>
      </c>
      <c r="G106" s="98">
        <v>-1</v>
      </c>
      <c r="H106" s="97">
        <v>0</v>
      </c>
    </row>
    <row r="107" spans="2:8" ht="13.5" customHeight="1" x14ac:dyDescent="0.2">
      <c r="B107" s="42">
        <v>103</v>
      </c>
      <c r="C107" s="41" t="s">
        <v>285</v>
      </c>
      <c r="D107" s="77">
        <v>0</v>
      </c>
      <c r="E107" s="99">
        <v>1</v>
      </c>
      <c r="F107" s="96">
        <v>1</v>
      </c>
      <c r="G107" s="98">
        <v>-1</v>
      </c>
      <c r="H107" s="97">
        <v>-1</v>
      </c>
    </row>
    <row r="108" spans="2:8" ht="13.5" customHeight="1" x14ac:dyDescent="0.2">
      <c r="B108" s="42">
        <v>104</v>
      </c>
      <c r="C108" s="41" t="s">
        <v>291</v>
      </c>
      <c r="D108" s="77">
        <v>0</v>
      </c>
      <c r="E108" s="99">
        <v>1</v>
      </c>
      <c r="F108" s="96">
        <v>0</v>
      </c>
      <c r="G108" s="98">
        <v>-1</v>
      </c>
      <c r="H108" s="97">
        <v>0</v>
      </c>
    </row>
    <row r="109" spans="2:8" ht="13.5" customHeight="1" x14ac:dyDescent="0.2">
      <c r="B109" s="42">
        <v>105</v>
      </c>
      <c r="C109" s="41" t="s">
        <v>294</v>
      </c>
      <c r="D109" s="77">
        <v>0</v>
      </c>
      <c r="E109" s="99">
        <v>1</v>
      </c>
      <c r="F109" s="96">
        <v>0</v>
      </c>
      <c r="G109" s="98">
        <v>-1</v>
      </c>
      <c r="H109" s="97">
        <v>0</v>
      </c>
    </row>
    <row r="110" spans="2:8" ht="13.5" customHeight="1" x14ac:dyDescent="0.2">
      <c r="B110" s="42">
        <v>106</v>
      </c>
      <c r="C110" s="41" t="s">
        <v>207</v>
      </c>
      <c r="D110" s="77">
        <v>0</v>
      </c>
      <c r="E110" s="99">
        <v>1</v>
      </c>
      <c r="F110" s="96">
        <v>0</v>
      </c>
      <c r="G110" s="98">
        <v>-1</v>
      </c>
      <c r="H110" s="97">
        <v>0</v>
      </c>
    </row>
    <row r="111" spans="2:8" ht="13.5" customHeight="1" x14ac:dyDescent="0.2">
      <c r="B111" s="42">
        <v>107</v>
      </c>
      <c r="C111" s="41" t="s">
        <v>50</v>
      </c>
      <c r="D111" s="77">
        <v>0</v>
      </c>
      <c r="E111" s="99">
        <v>0</v>
      </c>
      <c r="F111" s="96">
        <v>1</v>
      </c>
      <c r="G111" s="98">
        <v>0</v>
      </c>
      <c r="H111" s="97">
        <v>-1</v>
      </c>
    </row>
    <row r="112" spans="2:8" ht="13.5" customHeight="1" x14ac:dyDescent="0.2">
      <c r="B112" s="42">
        <v>108</v>
      </c>
      <c r="C112" s="41" t="s">
        <v>62</v>
      </c>
      <c r="D112" s="77">
        <v>0</v>
      </c>
      <c r="E112" s="99">
        <v>0</v>
      </c>
      <c r="F112" s="96">
        <v>2</v>
      </c>
      <c r="G112" s="98">
        <v>0</v>
      </c>
      <c r="H112" s="97">
        <v>-2</v>
      </c>
    </row>
    <row r="113" spans="2:8" ht="13.5" customHeight="1" x14ac:dyDescent="0.2">
      <c r="B113" s="42">
        <v>109</v>
      </c>
      <c r="C113" s="41" t="s">
        <v>64</v>
      </c>
      <c r="D113" s="77">
        <v>0</v>
      </c>
      <c r="E113" s="99">
        <v>0</v>
      </c>
      <c r="F113" s="96">
        <v>1</v>
      </c>
      <c r="G113" s="98">
        <v>0</v>
      </c>
      <c r="H113" s="97">
        <v>-1</v>
      </c>
    </row>
    <row r="114" spans="2:8" ht="13.5" customHeight="1" x14ac:dyDescent="0.2">
      <c r="B114" s="42">
        <v>110</v>
      </c>
      <c r="C114" s="41" t="s">
        <v>76</v>
      </c>
      <c r="D114" s="77">
        <v>0</v>
      </c>
      <c r="E114" s="99">
        <v>0</v>
      </c>
      <c r="F114" s="96">
        <v>1</v>
      </c>
      <c r="G114" s="98">
        <v>0</v>
      </c>
      <c r="H114" s="97">
        <v>-1</v>
      </c>
    </row>
    <row r="115" spans="2:8" ht="13.5" customHeight="1" x14ac:dyDescent="0.2">
      <c r="B115" s="42">
        <v>111</v>
      </c>
      <c r="C115" s="41" t="s">
        <v>94</v>
      </c>
      <c r="D115" s="77">
        <v>0</v>
      </c>
      <c r="E115" s="99">
        <v>0</v>
      </c>
      <c r="F115" s="96">
        <v>1</v>
      </c>
      <c r="G115" s="98">
        <v>0</v>
      </c>
      <c r="H115" s="97">
        <v>-1</v>
      </c>
    </row>
    <row r="116" spans="2:8" ht="13.5" customHeight="1" x14ac:dyDescent="0.2">
      <c r="B116" s="42">
        <v>112</v>
      </c>
      <c r="C116" s="41" t="s">
        <v>153</v>
      </c>
      <c r="D116" s="77">
        <v>0</v>
      </c>
      <c r="E116" s="99">
        <v>0</v>
      </c>
      <c r="F116" s="96">
        <v>1</v>
      </c>
      <c r="G116" s="98">
        <v>0</v>
      </c>
      <c r="H116" s="97">
        <v>-1</v>
      </c>
    </row>
    <row r="117" spans="2:8" ht="13.5" customHeight="1" x14ac:dyDescent="0.2">
      <c r="B117" s="42">
        <v>113</v>
      </c>
      <c r="C117" s="41" t="s">
        <v>187</v>
      </c>
      <c r="D117" s="77">
        <v>0</v>
      </c>
      <c r="E117" s="99">
        <v>0</v>
      </c>
      <c r="F117" s="96">
        <v>1</v>
      </c>
      <c r="G117" s="98">
        <v>0</v>
      </c>
      <c r="H117" s="97">
        <v>-1</v>
      </c>
    </row>
    <row r="118" spans="2:8" ht="13.5" customHeight="1" x14ac:dyDescent="0.2">
      <c r="B118" s="42">
        <v>114</v>
      </c>
      <c r="C118" s="41" t="s">
        <v>205</v>
      </c>
      <c r="D118" s="77">
        <v>0</v>
      </c>
      <c r="E118" s="99">
        <v>0</v>
      </c>
      <c r="F118" s="96">
        <v>1</v>
      </c>
      <c r="G118" s="98">
        <v>0</v>
      </c>
      <c r="H118" s="97">
        <v>-1</v>
      </c>
    </row>
    <row r="119" spans="2:8" ht="13.5" customHeight="1" x14ac:dyDescent="0.2">
      <c r="B119" s="42">
        <v>115</v>
      </c>
      <c r="C119" s="41" t="s">
        <v>213</v>
      </c>
      <c r="D119" s="77">
        <v>0</v>
      </c>
      <c r="E119" s="99">
        <v>0</v>
      </c>
      <c r="F119" s="96">
        <v>1</v>
      </c>
      <c r="G119" s="98">
        <v>0</v>
      </c>
      <c r="H119" s="97">
        <v>-1</v>
      </c>
    </row>
    <row r="120" spans="2:8" ht="13.5" customHeight="1" x14ac:dyDescent="0.2">
      <c r="B120" s="42">
        <v>116</v>
      </c>
      <c r="C120" s="41" t="s">
        <v>233</v>
      </c>
      <c r="D120" s="77">
        <v>0</v>
      </c>
      <c r="E120" s="99">
        <v>0</v>
      </c>
      <c r="F120" s="96">
        <v>1</v>
      </c>
      <c r="G120" s="98">
        <v>0</v>
      </c>
      <c r="H120" s="97">
        <v>-1</v>
      </c>
    </row>
    <row r="121" spans="2:8" ht="13.5" customHeight="1" x14ac:dyDescent="0.2">
      <c r="B121" s="42">
        <v>117</v>
      </c>
      <c r="C121" s="41" t="s">
        <v>236</v>
      </c>
      <c r="D121" s="77">
        <v>0</v>
      </c>
      <c r="E121" s="99">
        <v>0</v>
      </c>
      <c r="F121" s="96">
        <v>1</v>
      </c>
      <c r="G121" s="98">
        <v>0</v>
      </c>
      <c r="H121" s="97">
        <v>-1</v>
      </c>
    </row>
    <row r="122" spans="2:8" ht="13.5" customHeight="1" x14ac:dyDescent="0.2">
      <c r="B122" s="42">
        <v>118</v>
      </c>
      <c r="C122" s="41" t="s">
        <v>245</v>
      </c>
      <c r="D122" s="77">
        <v>0</v>
      </c>
      <c r="E122" s="99">
        <v>0</v>
      </c>
      <c r="F122" s="96">
        <v>2</v>
      </c>
      <c r="G122" s="98">
        <v>0</v>
      </c>
      <c r="H122" s="97">
        <v>-2</v>
      </c>
    </row>
    <row r="123" spans="2:8" ht="13.5" customHeight="1" x14ac:dyDescent="0.2">
      <c r="B123" s="42">
        <v>119</v>
      </c>
      <c r="C123" s="41" t="s">
        <v>257</v>
      </c>
      <c r="D123" s="77">
        <v>0</v>
      </c>
      <c r="E123" s="99">
        <v>0</v>
      </c>
      <c r="F123" s="96">
        <v>1</v>
      </c>
      <c r="G123" s="98">
        <v>0</v>
      </c>
      <c r="H123" s="97">
        <v>-1</v>
      </c>
    </row>
    <row r="124" spans="2:8" ht="13.5" customHeight="1" x14ac:dyDescent="0.2">
      <c r="B124" s="42">
        <v>120</v>
      </c>
      <c r="C124" s="41" t="s">
        <v>271</v>
      </c>
      <c r="D124" s="77">
        <v>0</v>
      </c>
      <c r="E124" s="99">
        <v>0</v>
      </c>
      <c r="F124" s="96">
        <v>1</v>
      </c>
      <c r="G124" s="98">
        <v>0</v>
      </c>
      <c r="H124" s="97">
        <v>-1</v>
      </c>
    </row>
    <row r="125" spans="2:8" ht="13.5" customHeight="1" thickBot="1" x14ac:dyDescent="0.25">
      <c r="B125" s="42">
        <v>121</v>
      </c>
      <c r="C125" s="41" t="s">
        <v>288</v>
      </c>
      <c r="D125" s="77">
        <v>0</v>
      </c>
      <c r="E125" s="99">
        <v>0</v>
      </c>
      <c r="F125" s="96">
        <v>1</v>
      </c>
      <c r="G125" s="98">
        <v>0</v>
      </c>
      <c r="H125" s="97">
        <v>-1</v>
      </c>
    </row>
    <row r="126" spans="2:8" ht="13.5" customHeight="1" thickBot="1" x14ac:dyDescent="0.25">
      <c r="B126" s="67"/>
      <c r="C126" s="68" t="s">
        <v>1</v>
      </c>
      <c r="D126" s="79">
        <v>208</v>
      </c>
      <c r="E126" s="79">
        <v>283</v>
      </c>
      <c r="F126" s="79">
        <v>243</v>
      </c>
      <c r="G126" s="80">
        <v>-75</v>
      </c>
      <c r="H126" s="80">
        <v>-35</v>
      </c>
    </row>
    <row r="128" spans="2:8" x14ac:dyDescent="0.2">
      <c r="C128" s="13"/>
    </row>
    <row r="129" spans="3:3" x14ac:dyDescent="0.2">
      <c r="C129" s="13"/>
    </row>
    <row r="132" spans="3:3" x14ac:dyDescent="0.2">
      <c r="C132" s="66"/>
    </row>
  </sheetData>
  <hyperlinks>
    <hyperlink ref="B1" location="H01_A_1" display="Û" xr:uid="{00000000-0004-0000-0400-000000000000}"/>
  </hyperlink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verticalDpi="300" r:id="rId1"/>
  <headerFooter alignWithMargins="0">
    <oddFooter>&amp;L&amp;"Verdana,Félkövér"&amp;9© DATAHOUSE Kft., 2020.07.01
Adatok forrása / Data source: BM NYHÁT&amp;R&amp;"Verdana,Félkövér"&amp;9Page &amp;P</oddFooter>
  </headerFooter>
  <rowBreaks count="1" manualBreakCount="1">
    <brk id="1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12"/>
    <pageSetUpPr fitToPage="1"/>
  </sheetPr>
  <dimension ref="A1:J336"/>
  <sheetViews>
    <sheetView showGridLines="0" zoomScaleNormal="100" workbookViewId="0"/>
  </sheetViews>
  <sheetFormatPr defaultRowHeight="12.75" x14ac:dyDescent="0.2"/>
  <cols>
    <col min="1" max="1" width="2" customWidth="1"/>
    <col min="2" max="2" width="8.5703125" customWidth="1"/>
    <col min="3" max="3" width="38.42578125" customWidth="1"/>
    <col min="4" max="5" width="17.140625" customWidth="1"/>
    <col min="6" max="6" width="19" customWidth="1"/>
    <col min="7" max="7" width="17.85546875" customWidth="1"/>
    <col min="8" max="8" width="16" customWidth="1"/>
    <col min="9" max="9" width="16.140625" bestFit="1" customWidth="1"/>
    <col min="10" max="10" width="17.140625" customWidth="1"/>
    <col min="11" max="11" width="26.28515625" customWidth="1"/>
    <col min="12" max="12" width="5.5703125" bestFit="1" customWidth="1"/>
    <col min="13" max="13" width="25.28515625" bestFit="1" customWidth="1"/>
    <col min="14" max="15" width="16.140625" bestFit="1" customWidth="1"/>
    <col min="16" max="16" width="10.42578125" bestFit="1" customWidth="1"/>
    <col min="17" max="17" width="13.5703125" bestFit="1" customWidth="1"/>
    <col min="18" max="18" width="31.140625" customWidth="1"/>
  </cols>
  <sheetData>
    <row r="1" spans="1:10" ht="15.75" customHeight="1" x14ac:dyDescent="0.2">
      <c r="A1" s="3"/>
      <c r="B1" s="124" t="s">
        <v>34</v>
      </c>
      <c r="C1" s="30" t="s">
        <v>662</v>
      </c>
      <c r="D1" s="3"/>
      <c r="E1" s="3"/>
      <c r="F1" s="10"/>
      <c r="G1" s="8"/>
      <c r="H1" s="3"/>
      <c r="I1" s="13"/>
      <c r="J1" s="8"/>
    </row>
    <row r="2" spans="1:10" ht="15.75" customHeight="1" x14ac:dyDescent="0.2">
      <c r="A2" s="3"/>
      <c r="C2" s="30" t="s">
        <v>663</v>
      </c>
      <c r="D2" s="3"/>
      <c r="E2" s="3"/>
      <c r="F2" s="11"/>
      <c r="G2" s="9"/>
      <c r="H2" s="3"/>
      <c r="I2" s="12"/>
      <c r="J2" s="9"/>
    </row>
    <row r="3" spans="1:10" ht="13.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42.75" thickBot="1" x14ac:dyDescent="0.25">
      <c r="A4" s="7"/>
      <c r="B4" s="39" t="s">
        <v>28</v>
      </c>
      <c r="C4" s="43" t="s">
        <v>387</v>
      </c>
      <c r="D4" s="31" t="s">
        <v>386</v>
      </c>
      <c r="E4" s="43" t="s">
        <v>12</v>
      </c>
      <c r="F4" s="31" t="s">
        <v>385</v>
      </c>
      <c r="G4" s="43" t="s">
        <v>12</v>
      </c>
      <c r="H4" s="48" t="s">
        <v>13</v>
      </c>
      <c r="I4" s="43" t="s">
        <v>14</v>
      </c>
      <c r="J4" s="46" t="s">
        <v>15</v>
      </c>
    </row>
    <row r="5" spans="1:10" ht="13.5" customHeight="1" x14ac:dyDescent="0.2">
      <c r="A5" s="3"/>
      <c r="B5" s="101">
        <v>1</v>
      </c>
      <c r="C5" s="102" t="s">
        <v>47</v>
      </c>
      <c r="D5" s="77">
        <v>90</v>
      </c>
      <c r="E5" s="45">
        <v>0.43269200000000002</v>
      </c>
      <c r="F5" s="83">
        <v>107</v>
      </c>
      <c r="G5" s="44">
        <v>0.37809199999999998</v>
      </c>
      <c r="H5" s="78">
        <v>-17</v>
      </c>
      <c r="I5" s="49">
        <v>-0.15887850467289699</v>
      </c>
      <c r="J5" s="100">
        <v>5.4600000000000003E-2</v>
      </c>
    </row>
    <row r="6" spans="1:10" ht="13.5" customHeight="1" x14ac:dyDescent="0.2">
      <c r="A6" s="3"/>
      <c r="B6" s="101">
        <v>2</v>
      </c>
      <c r="C6" s="102" t="s">
        <v>46</v>
      </c>
      <c r="D6" s="77">
        <v>47</v>
      </c>
      <c r="E6" s="45">
        <v>0.225962</v>
      </c>
      <c r="F6" s="83">
        <v>54</v>
      </c>
      <c r="G6" s="44">
        <v>0.19081300000000001</v>
      </c>
      <c r="H6" s="78">
        <v>-7</v>
      </c>
      <c r="I6" s="49">
        <v>-0.12962962962963001</v>
      </c>
      <c r="J6" s="100">
        <v>3.5149E-2</v>
      </c>
    </row>
    <row r="7" spans="1:10" ht="13.5" customHeight="1" x14ac:dyDescent="0.2">
      <c r="A7" s="3"/>
      <c r="B7" s="101">
        <v>3</v>
      </c>
      <c r="C7" s="102" t="s">
        <v>51</v>
      </c>
      <c r="D7" s="77">
        <v>45</v>
      </c>
      <c r="E7" s="45">
        <v>0.21634600000000001</v>
      </c>
      <c r="F7" s="83">
        <v>64</v>
      </c>
      <c r="G7" s="44">
        <v>0.22614799999999999</v>
      </c>
      <c r="H7" s="78">
        <v>-19</v>
      </c>
      <c r="I7" s="49">
        <v>-0.296875</v>
      </c>
      <c r="J7" s="100">
        <v>-9.8019999999999809E-3</v>
      </c>
    </row>
    <row r="8" spans="1:10" ht="13.5" customHeight="1" x14ac:dyDescent="0.2">
      <c r="A8" s="3"/>
      <c r="B8" s="101">
        <v>4</v>
      </c>
      <c r="C8" s="102" t="s">
        <v>60</v>
      </c>
      <c r="D8" s="77">
        <v>17</v>
      </c>
      <c r="E8" s="45">
        <v>8.1730999999999998E-2</v>
      </c>
      <c r="F8" s="83">
        <v>48</v>
      </c>
      <c r="G8" s="44">
        <v>0.16961100000000001</v>
      </c>
      <c r="H8" s="78">
        <v>-31</v>
      </c>
      <c r="I8" s="49">
        <v>-0.64583333333333304</v>
      </c>
      <c r="J8" s="100">
        <v>-8.788E-2</v>
      </c>
    </row>
    <row r="9" spans="1:10" ht="13.5" customHeight="1" thickBot="1" x14ac:dyDescent="0.25">
      <c r="A9" s="3"/>
      <c r="B9" s="101">
        <v>5</v>
      </c>
      <c r="C9" s="102" t="s">
        <v>87</v>
      </c>
      <c r="D9" s="77">
        <v>9</v>
      </c>
      <c r="E9" s="45">
        <v>4.3269000000000002E-2</v>
      </c>
      <c r="F9" s="83">
        <v>10</v>
      </c>
      <c r="G9" s="44">
        <v>3.5335999999999999E-2</v>
      </c>
      <c r="H9" s="78">
        <v>-1</v>
      </c>
      <c r="I9" s="49">
        <v>-0.1</v>
      </c>
      <c r="J9" s="100">
        <v>7.9330000000000008E-3</v>
      </c>
    </row>
    <row r="10" spans="1:10" ht="13.5" customHeight="1" thickBot="1" x14ac:dyDescent="0.25">
      <c r="A10" s="3"/>
      <c r="B10" s="70"/>
      <c r="C10" s="68" t="s">
        <v>1</v>
      </c>
      <c r="D10" s="79">
        <v>208</v>
      </c>
      <c r="E10" s="69">
        <v>1</v>
      </c>
      <c r="F10" s="79">
        <v>283</v>
      </c>
      <c r="G10" s="69">
        <v>1</v>
      </c>
      <c r="H10" s="80">
        <v>-75</v>
      </c>
      <c r="I10" s="71">
        <v>-0.26501766784452302</v>
      </c>
      <c r="J10" s="72">
        <v>0</v>
      </c>
    </row>
    <row r="11" spans="1:10" ht="13.5" customHeight="1" x14ac:dyDescent="0.2">
      <c r="A11" s="3"/>
      <c r="B11" s="21"/>
      <c r="C11" s="22"/>
      <c r="D11" s="23"/>
      <c r="E11" s="24"/>
      <c r="F11" s="25"/>
      <c r="G11" s="24"/>
      <c r="H11" s="25"/>
      <c r="I11" s="26"/>
      <c r="J11" s="27"/>
    </row>
    <row r="12" spans="1:10" ht="13.5" customHeight="1" x14ac:dyDescent="0.2">
      <c r="A12" s="3"/>
      <c r="B12" s="21"/>
      <c r="C12" s="22"/>
      <c r="D12" s="23"/>
      <c r="E12" s="24"/>
      <c r="F12" s="25"/>
      <c r="G12" s="24"/>
      <c r="H12" s="25"/>
      <c r="I12" s="26"/>
      <c r="J12" s="27"/>
    </row>
    <row r="13" spans="1:10" ht="13.5" customHeight="1" x14ac:dyDescent="0.2">
      <c r="A13" s="3"/>
      <c r="B13" s="21"/>
      <c r="C13" s="22"/>
      <c r="D13" s="23"/>
      <c r="E13" s="24"/>
      <c r="F13" s="25"/>
      <c r="G13" s="24"/>
      <c r="H13" s="25"/>
      <c r="I13" s="26"/>
      <c r="J13" s="27"/>
    </row>
    <row r="14" spans="1:10" ht="13.5" customHeight="1" x14ac:dyDescent="0.2">
      <c r="A14" s="3"/>
      <c r="B14" s="21"/>
      <c r="C14" s="22"/>
      <c r="D14" s="23"/>
      <c r="E14" s="24"/>
      <c r="F14" s="25"/>
      <c r="G14" s="24"/>
      <c r="H14" s="25"/>
      <c r="I14" s="26"/>
      <c r="J14" s="27"/>
    </row>
    <row r="15" spans="1:10" ht="13.5" customHeight="1" x14ac:dyDescent="0.2">
      <c r="A15" s="3"/>
      <c r="B15" s="21"/>
      <c r="C15" s="22"/>
      <c r="D15" s="23"/>
      <c r="E15" s="24"/>
      <c r="F15" s="25"/>
      <c r="G15" s="24"/>
      <c r="H15" s="25"/>
      <c r="I15" s="26"/>
      <c r="J15" s="27"/>
    </row>
    <row r="16" spans="1:10" ht="13.5" customHeight="1" x14ac:dyDescent="0.2">
      <c r="A16" s="3"/>
      <c r="B16" s="21"/>
      <c r="C16" s="22"/>
      <c r="D16" s="23"/>
      <c r="E16" s="24"/>
      <c r="F16" s="25"/>
      <c r="G16" s="24"/>
      <c r="H16" s="25"/>
      <c r="I16" s="26"/>
      <c r="J16" s="27"/>
    </row>
    <row r="17" spans="1:10" ht="13.5" customHeight="1" x14ac:dyDescent="0.2">
      <c r="A17" s="3"/>
      <c r="B17" s="21"/>
      <c r="C17" s="22"/>
      <c r="D17" s="23"/>
      <c r="E17" s="24"/>
      <c r="F17" s="25"/>
      <c r="G17" s="24"/>
      <c r="H17" s="25"/>
      <c r="I17" s="26"/>
      <c r="J17" s="27"/>
    </row>
    <row r="18" spans="1:10" ht="13.5" customHeight="1" x14ac:dyDescent="0.2">
      <c r="A18" s="3"/>
      <c r="B18" s="21"/>
      <c r="C18" s="22"/>
      <c r="D18" s="23"/>
      <c r="E18" s="24"/>
      <c r="F18" s="25"/>
      <c r="G18" s="24"/>
      <c r="H18" s="25"/>
      <c r="I18" s="26"/>
      <c r="J18" s="27"/>
    </row>
    <row r="19" spans="1:10" ht="13.5" customHeight="1" x14ac:dyDescent="0.2">
      <c r="A19" s="3"/>
      <c r="B19" s="21"/>
      <c r="C19" s="22"/>
      <c r="D19" s="23"/>
      <c r="E19" s="24"/>
      <c r="F19" s="25"/>
      <c r="G19" s="24"/>
      <c r="H19" s="25"/>
      <c r="I19" s="26"/>
      <c r="J19" s="27"/>
    </row>
    <row r="20" spans="1:10" ht="13.5" customHeight="1" x14ac:dyDescent="0.2">
      <c r="A20" s="3"/>
      <c r="B20" s="21"/>
      <c r="C20" s="22"/>
      <c r="D20" s="23"/>
      <c r="E20" s="24"/>
      <c r="F20" s="25"/>
      <c r="G20" s="24"/>
      <c r="H20" s="25"/>
      <c r="I20" s="26"/>
      <c r="J20" s="27"/>
    </row>
    <row r="21" spans="1:10" ht="13.5" customHeight="1" x14ac:dyDescent="0.2">
      <c r="A21" s="3"/>
      <c r="B21" s="21"/>
      <c r="C21" s="22"/>
      <c r="D21" s="23"/>
      <c r="E21" s="24"/>
      <c r="F21" s="25"/>
      <c r="G21" s="24"/>
      <c r="H21" s="25"/>
      <c r="I21" s="26"/>
      <c r="J21" s="27"/>
    </row>
    <row r="22" spans="1:10" ht="13.5" customHeight="1" x14ac:dyDescent="0.2">
      <c r="A22" s="3"/>
      <c r="B22" s="21"/>
      <c r="C22" s="22"/>
      <c r="D22" s="23"/>
      <c r="E22" s="24"/>
      <c r="F22" s="25"/>
      <c r="G22" s="24"/>
      <c r="H22" s="25"/>
      <c r="I22" s="26"/>
      <c r="J22" s="27"/>
    </row>
    <row r="23" spans="1:10" ht="13.5" customHeight="1" x14ac:dyDescent="0.2">
      <c r="A23" s="3"/>
      <c r="B23" s="21"/>
      <c r="C23" s="22"/>
      <c r="D23" s="23"/>
      <c r="E23" s="24"/>
      <c r="F23" s="25"/>
      <c r="G23" s="24"/>
      <c r="H23" s="25"/>
      <c r="I23" s="26"/>
      <c r="J23" s="27"/>
    </row>
    <row r="24" spans="1:10" ht="13.5" customHeight="1" x14ac:dyDescent="0.2">
      <c r="A24" s="3"/>
      <c r="B24" s="21"/>
      <c r="C24" s="22"/>
      <c r="D24" s="23"/>
      <c r="E24" s="24"/>
      <c r="F24" s="25"/>
      <c r="G24" s="24"/>
      <c r="H24" s="25"/>
      <c r="I24" s="26"/>
      <c r="J24" s="27"/>
    </row>
    <row r="25" spans="1:10" ht="13.5" customHeight="1" x14ac:dyDescent="0.2">
      <c r="A25" s="3"/>
      <c r="B25" s="21"/>
      <c r="C25" s="22"/>
      <c r="D25" s="23"/>
      <c r="E25" s="24"/>
      <c r="F25" s="25"/>
      <c r="G25" s="24"/>
      <c r="H25" s="25"/>
      <c r="I25" s="26"/>
      <c r="J25" s="27"/>
    </row>
    <row r="26" spans="1:10" ht="13.5" customHeight="1" x14ac:dyDescent="0.2">
      <c r="A26" s="3"/>
      <c r="B26" s="21"/>
      <c r="C26" s="22"/>
      <c r="D26" s="23"/>
      <c r="E26" s="24"/>
      <c r="F26" s="25"/>
      <c r="G26" s="24"/>
      <c r="H26" s="25"/>
      <c r="I26" s="26"/>
      <c r="J26" s="27"/>
    </row>
    <row r="27" spans="1:10" ht="13.5" customHeight="1" x14ac:dyDescent="0.2">
      <c r="A27" s="3"/>
      <c r="B27" s="21"/>
      <c r="C27" s="22"/>
      <c r="D27" s="23"/>
      <c r="E27" s="24"/>
      <c r="F27" s="25"/>
      <c r="G27" s="24"/>
      <c r="H27" s="25"/>
      <c r="I27" s="26"/>
      <c r="J27" s="27"/>
    </row>
    <row r="28" spans="1:10" ht="13.5" customHeight="1" x14ac:dyDescent="0.2">
      <c r="A28" s="3"/>
      <c r="B28" s="21"/>
      <c r="C28" s="22"/>
      <c r="D28" s="23"/>
      <c r="E28" s="24"/>
      <c r="F28" s="25"/>
      <c r="G28" s="24"/>
      <c r="H28" s="25"/>
      <c r="I28" s="26"/>
      <c r="J28" s="27"/>
    </row>
    <row r="29" spans="1:10" ht="13.5" customHeight="1" x14ac:dyDescent="0.2">
      <c r="A29" s="3"/>
      <c r="B29" s="21"/>
      <c r="C29" s="22"/>
      <c r="D29" s="23"/>
      <c r="E29" s="24"/>
      <c r="F29" s="25"/>
      <c r="G29" s="24"/>
      <c r="H29" s="25"/>
      <c r="I29" s="26"/>
      <c r="J29" s="27"/>
    </row>
    <row r="30" spans="1:10" ht="13.5" customHeight="1" x14ac:dyDescent="0.2">
      <c r="A30" s="3"/>
      <c r="B30" s="21"/>
      <c r="C30" s="22"/>
      <c r="D30" s="23"/>
      <c r="E30" s="24"/>
      <c r="F30" s="25"/>
      <c r="G30" s="24"/>
      <c r="H30" s="25"/>
      <c r="I30" s="26"/>
      <c r="J30" s="27"/>
    </row>
    <row r="31" spans="1:10" ht="13.5" customHeight="1" x14ac:dyDescent="0.2">
      <c r="A31" s="3"/>
      <c r="B31" s="21"/>
      <c r="C31" s="22"/>
      <c r="D31" s="23"/>
      <c r="E31" s="24"/>
      <c r="F31" s="25"/>
      <c r="G31" s="24"/>
      <c r="H31" s="25"/>
      <c r="I31" s="26"/>
      <c r="J31" s="27"/>
    </row>
    <row r="32" spans="1:10" ht="13.5" customHeight="1" x14ac:dyDescent="0.2">
      <c r="A32" s="3"/>
      <c r="B32" s="21"/>
      <c r="C32" s="22"/>
      <c r="D32" s="23"/>
      <c r="E32" s="24"/>
      <c r="F32" s="25"/>
      <c r="G32" s="24"/>
      <c r="H32" s="25"/>
      <c r="I32" s="26"/>
      <c r="J32" s="27"/>
    </row>
    <row r="33" spans="1:10" ht="13.5" customHeight="1" x14ac:dyDescent="0.2">
      <c r="A33" s="3"/>
      <c r="B33" s="21"/>
      <c r="C33" s="22"/>
      <c r="D33" s="23"/>
      <c r="E33" s="24"/>
      <c r="F33" s="25"/>
      <c r="G33" s="24"/>
      <c r="H33" s="25"/>
      <c r="I33" s="26"/>
      <c r="J33" s="27"/>
    </row>
    <row r="34" spans="1:10" ht="13.5" customHeight="1" x14ac:dyDescent="0.2">
      <c r="A34" s="3"/>
      <c r="B34" s="21"/>
      <c r="C34" s="22"/>
      <c r="D34" s="23"/>
      <c r="E34" s="24"/>
      <c r="F34" s="25"/>
      <c r="G34" s="24"/>
      <c r="H34" s="25"/>
      <c r="I34" s="26"/>
      <c r="J34" s="27"/>
    </row>
    <row r="35" spans="1:10" ht="13.5" customHeight="1" x14ac:dyDescent="0.2">
      <c r="A35" s="3"/>
      <c r="B35" s="21"/>
      <c r="C35" s="22"/>
      <c r="D35" s="23"/>
      <c r="E35" s="24"/>
      <c r="F35" s="25"/>
      <c r="G35" s="24"/>
      <c r="H35" s="25"/>
      <c r="I35" s="26"/>
      <c r="J35" s="27"/>
    </row>
    <row r="36" spans="1:10" ht="13.5" customHeight="1" x14ac:dyDescent="0.2">
      <c r="A36" s="3"/>
      <c r="B36" s="21"/>
      <c r="C36" s="22"/>
      <c r="D36" s="23"/>
      <c r="E36" s="24"/>
      <c r="F36" s="25"/>
      <c r="G36" s="24"/>
      <c r="H36" s="25"/>
      <c r="I36" s="26"/>
      <c r="J36" s="27"/>
    </row>
    <row r="37" spans="1:10" ht="13.5" customHeight="1" x14ac:dyDescent="0.2">
      <c r="A37" s="3"/>
      <c r="B37" s="21"/>
      <c r="C37" s="22"/>
      <c r="D37" s="23"/>
      <c r="E37" s="24"/>
      <c r="F37" s="25"/>
      <c r="G37" s="24"/>
      <c r="H37" s="25"/>
      <c r="I37" s="26"/>
      <c r="J37" s="27"/>
    </row>
    <row r="38" spans="1:10" ht="13.5" customHeight="1" x14ac:dyDescent="0.2">
      <c r="A38" s="3"/>
      <c r="B38" s="21"/>
      <c r="C38" s="22"/>
      <c r="D38" s="23"/>
      <c r="E38" s="24"/>
      <c r="F38" s="25"/>
      <c r="G38" s="24"/>
      <c r="H38" s="25"/>
      <c r="I38" s="26"/>
      <c r="J38" s="27"/>
    </row>
    <row r="39" spans="1:10" ht="13.5" customHeight="1" x14ac:dyDescent="0.2">
      <c r="A39" s="3"/>
      <c r="B39" s="21"/>
      <c r="C39" s="22"/>
      <c r="D39" s="23"/>
      <c r="E39" s="24"/>
      <c r="F39" s="25"/>
      <c r="G39" s="24"/>
      <c r="H39" s="25"/>
      <c r="I39" s="26"/>
      <c r="J39" s="27"/>
    </row>
    <row r="40" spans="1:10" ht="13.5" customHeight="1" x14ac:dyDescent="0.2">
      <c r="A40" s="3"/>
      <c r="B40" s="21"/>
      <c r="C40" s="22"/>
      <c r="D40" s="23"/>
      <c r="E40" s="24"/>
      <c r="F40" s="25"/>
      <c r="G40" s="24"/>
      <c r="H40" s="25"/>
      <c r="I40" s="26"/>
      <c r="J40" s="27"/>
    </row>
    <row r="41" spans="1:10" ht="13.5" customHeight="1" x14ac:dyDescent="0.2">
      <c r="A41" s="3"/>
      <c r="B41" s="21"/>
      <c r="C41" s="22"/>
      <c r="D41" s="23"/>
      <c r="E41" s="24"/>
      <c r="F41" s="25"/>
      <c r="G41" s="24"/>
      <c r="H41" s="25"/>
      <c r="I41" s="26"/>
      <c r="J41" s="27"/>
    </row>
    <row r="42" spans="1:10" ht="13.5" customHeight="1" x14ac:dyDescent="0.2">
      <c r="A42" s="3"/>
      <c r="B42" s="21"/>
      <c r="C42" s="22"/>
      <c r="D42" s="23"/>
      <c r="E42" s="24"/>
      <c r="F42" s="25"/>
      <c r="G42" s="24"/>
      <c r="H42" s="25"/>
      <c r="I42" s="26"/>
      <c r="J42" s="27"/>
    </row>
    <row r="43" spans="1:10" ht="13.5" customHeight="1" x14ac:dyDescent="0.2">
      <c r="A43" s="3"/>
      <c r="B43" s="21"/>
      <c r="C43" s="22"/>
      <c r="D43" s="23"/>
      <c r="E43" s="24"/>
      <c r="F43" s="25"/>
      <c r="G43" s="24"/>
      <c r="H43" s="25"/>
      <c r="I43" s="26"/>
      <c r="J43" s="27"/>
    </row>
    <row r="44" spans="1:10" ht="13.5" customHeight="1" x14ac:dyDescent="0.2">
      <c r="A44" s="3"/>
      <c r="B44" s="21"/>
      <c r="C44" s="22"/>
      <c r="D44" s="23"/>
      <c r="E44" s="24"/>
      <c r="F44" s="25"/>
      <c r="G44" s="24"/>
      <c r="H44" s="25"/>
      <c r="I44" s="26"/>
      <c r="J44" s="27"/>
    </row>
    <row r="45" spans="1:10" ht="13.5" customHeight="1" x14ac:dyDescent="0.2">
      <c r="A45" s="3"/>
      <c r="B45" s="28"/>
      <c r="C45" s="3"/>
      <c r="D45" s="3"/>
      <c r="E45" s="3"/>
      <c r="F45" s="3"/>
      <c r="G45" s="3"/>
      <c r="H45" s="3"/>
      <c r="I45" s="3"/>
      <c r="J45" s="3"/>
    </row>
    <row r="46" spans="1:10" ht="13.5" thickBot="1" x14ac:dyDescent="0.25"/>
    <row r="47" spans="1:10" ht="13.5" thickBot="1" x14ac:dyDescent="0.25">
      <c r="B47" s="3"/>
      <c r="C47" s="29" t="s">
        <v>47</v>
      </c>
      <c r="D47" s="20"/>
      <c r="E47" s="3"/>
      <c r="F47" s="3"/>
      <c r="G47" s="3"/>
      <c r="H47" s="3"/>
      <c r="I47" s="3"/>
      <c r="J47" s="3"/>
    </row>
    <row r="48" spans="1:10" ht="42.75" thickBot="1" x14ac:dyDescent="0.25">
      <c r="B48" s="39" t="s">
        <v>0</v>
      </c>
      <c r="C48" s="43" t="s">
        <v>17</v>
      </c>
      <c r="D48" s="31" t="s">
        <v>386</v>
      </c>
      <c r="E48" s="43" t="s">
        <v>12</v>
      </c>
      <c r="F48" s="31" t="s">
        <v>385</v>
      </c>
      <c r="G48" s="43" t="s">
        <v>12</v>
      </c>
      <c r="H48" s="48" t="s">
        <v>16</v>
      </c>
      <c r="I48" s="43" t="s">
        <v>14</v>
      </c>
      <c r="J48" s="46" t="s">
        <v>15</v>
      </c>
    </row>
    <row r="49" spans="2:10" x14ac:dyDescent="0.2">
      <c r="B49" s="101">
        <v>1</v>
      </c>
      <c r="C49" s="102" t="s">
        <v>650</v>
      </c>
      <c r="D49" s="77">
        <v>24</v>
      </c>
      <c r="E49" s="45">
        <v>0.26666699999999999</v>
      </c>
      <c r="F49" s="83">
        <v>24</v>
      </c>
      <c r="G49" s="44">
        <v>0.224299</v>
      </c>
      <c r="H49" s="78">
        <v>0</v>
      </c>
      <c r="I49" s="49">
        <v>0</v>
      </c>
      <c r="J49" s="47">
        <v>4.2368000000000003E-2</v>
      </c>
    </row>
    <row r="50" spans="2:10" x14ac:dyDescent="0.2">
      <c r="B50" s="101">
        <v>2</v>
      </c>
      <c r="C50" s="102" t="s">
        <v>649</v>
      </c>
      <c r="D50" s="77">
        <v>11</v>
      </c>
      <c r="E50" s="45">
        <v>0.122222</v>
      </c>
      <c r="F50" s="83">
        <v>18</v>
      </c>
      <c r="G50" s="44">
        <v>0.16822400000000001</v>
      </c>
      <c r="H50" s="78">
        <v>-7</v>
      </c>
      <c r="I50" s="49">
        <v>-0.38888888888888901</v>
      </c>
      <c r="J50" s="47">
        <v>-4.6002000000000001E-2</v>
      </c>
    </row>
    <row r="51" spans="2:10" x14ac:dyDescent="0.2">
      <c r="B51" s="101">
        <v>3</v>
      </c>
      <c r="C51" s="102" t="s">
        <v>648</v>
      </c>
      <c r="D51" s="77">
        <v>4</v>
      </c>
      <c r="E51" s="45">
        <v>4.4443999999999997E-2</v>
      </c>
      <c r="F51" s="83">
        <v>8</v>
      </c>
      <c r="G51" s="44">
        <v>7.4765999999999999E-2</v>
      </c>
      <c r="H51" s="78">
        <v>-4</v>
      </c>
      <c r="I51" s="49">
        <v>-0.5</v>
      </c>
      <c r="J51" s="47">
        <v>-3.0322000000000002E-2</v>
      </c>
    </row>
    <row r="52" spans="2:10" x14ac:dyDescent="0.2">
      <c r="B52" s="101">
        <v>4</v>
      </c>
      <c r="C52" s="102" t="s">
        <v>647</v>
      </c>
      <c r="D52" s="77">
        <v>3</v>
      </c>
      <c r="E52" s="45">
        <v>3.3333000000000002E-2</v>
      </c>
      <c r="F52" s="83">
        <v>2</v>
      </c>
      <c r="G52" s="44">
        <v>1.8692E-2</v>
      </c>
      <c r="H52" s="78">
        <v>1</v>
      </c>
      <c r="I52" s="49">
        <v>0.5</v>
      </c>
      <c r="J52" s="47">
        <v>1.4641E-2</v>
      </c>
    </row>
    <row r="53" spans="2:10" x14ac:dyDescent="0.2">
      <c r="B53" s="101">
        <v>5</v>
      </c>
      <c r="C53" s="102" t="s">
        <v>646</v>
      </c>
      <c r="D53" s="77">
        <v>2</v>
      </c>
      <c r="E53" s="45">
        <v>2.2221999999999999E-2</v>
      </c>
      <c r="F53" s="83">
        <v>4</v>
      </c>
      <c r="G53" s="44">
        <v>3.7383E-2</v>
      </c>
      <c r="H53" s="78">
        <v>-2</v>
      </c>
      <c r="I53" s="49">
        <v>-0.5</v>
      </c>
      <c r="J53" s="47">
        <v>-1.5161000000000001E-2</v>
      </c>
    </row>
    <row r="54" spans="2:10" x14ac:dyDescent="0.2">
      <c r="B54" s="101">
        <v>6</v>
      </c>
      <c r="C54" s="102" t="s">
        <v>645</v>
      </c>
      <c r="D54" s="77">
        <v>2</v>
      </c>
      <c r="E54" s="45">
        <v>2.2221999999999999E-2</v>
      </c>
      <c r="F54" s="83">
        <v>3</v>
      </c>
      <c r="G54" s="44">
        <v>2.8036999999999999E-2</v>
      </c>
      <c r="H54" s="78">
        <v>-1</v>
      </c>
      <c r="I54" s="49">
        <v>-0.33333333333333298</v>
      </c>
      <c r="J54" s="47">
        <v>-5.8149999999999999E-3</v>
      </c>
    </row>
    <row r="55" spans="2:10" x14ac:dyDescent="0.2">
      <c r="B55" s="101">
        <v>7</v>
      </c>
      <c r="C55" s="102" t="s">
        <v>644</v>
      </c>
      <c r="D55" s="77">
        <v>2</v>
      </c>
      <c r="E55" s="45">
        <v>2.2221999999999999E-2</v>
      </c>
      <c r="F55" s="83">
        <v>3</v>
      </c>
      <c r="G55" s="44">
        <v>2.8036999999999999E-2</v>
      </c>
      <c r="H55" s="78">
        <v>-1</v>
      </c>
      <c r="I55" s="49">
        <v>-0.33333333333333298</v>
      </c>
      <c r="J55" s="47">
        <v>-5.8149999999999999E-3</v>
      </c>
    </row>
    <row r="56" spans="2:10" x14ac:dyDescent="0.2">
      <c r="B56" s="101">
        <v>8</v>
      </c>
      <c r="C56" s="102" t="s">
        <v>643</v>
      </c>
      <c r="D56" s="77">
        <v>2</v>
      </c>
      <c r="E56" s="45">
        <v>2.2221999999999999E-2</v>
      </c>
      <c r="F56" s="83">
        <v>1</v>
      </c>
      <c r="G56" s="44">
        <v>9.3460000000000001E-3</v>
      </c>
      <c r="H56" s="78">
        <v>1</v>
      </c>
      <c r="I56" s="49">
        <v>1</v>
      </c>
      <c r="J56" s="47">
        <v>1.2876E-2</v>
      </c>
    </row>
    <row r="57" spans="2:10" x14ac:dyDescent="0.2">
      <c r="B57" s="101">
        <v>9</v>
      </c>
      <c r="C57" s="102" t="s">
        <v>642</v>
      </c>
      <c r="D57" s="77">
        <v>2</v>
      </c>
      <c r="E57" s="45">
        <v>2.2221999999999999E-2</v>
      </c>
      <c r="F57" s="83">
        <v>1</v>
      </c>
      <c r="G57" s="44">
        <v>9.3460000000000001E-3</v>
      </c>
      <c r="H57" s="78">
        <v>1</v>
      </c>
      <c r="I57" s="49">
        <v>1</v>
      </c>
      <c r="J57" s="47">
        <v>1.2876E-2</v>
      </c>
    </row>
    <row r="58" spans="2:10" x14ac:dyDescent="0.2">
      <c r="B58" s="101">
        <v>10</v>
      </c>
      <c r="C58" s="102" t="s">
        <v>641</v>
      </c>
      <c r="D58" s="77">
        <v>2</v>
      </c>
      <c r="E58" s="45">
        <v>2.2221999999999999E-2</v>
      </c>
      <c r="F58" s="83">
        <v>0</v>
      </c>
      <c r="G58" s="44">
        <v>0</v>
      </c>
      <c r="H58" s="78">
        <v>2</v>
      </c>
      <c r="I58" s="49">
        <v>0</v>
      </c>
      <c r="J58" s="47">
        <v>2.2221999999999999E-2</v>
      </c>
    </row>
    <row r="59" spans="2:10" x14ac:dyDescent="0.2">
      <c r="B59" s="101">
        <v>11</v>
      </c>
      <c r="C59" s="102" t="s">
        <v>640</v>
      </c>
      <c r="D59" s="77">
        <v>2</v>
      </c>
      <c r="E59" s="45">
        <v>2.2221999999999999E-2</v>
      </c>
      <c r="F59" s="83">
        <v>0</v>
      </c>
      <c r="G59" s="44">
        <v>0</v>
      </c>
      <c r="H59" s="78">
        <v>2</v>
      </c>
      <c r="I59" s="49">
        <v>0</v>
      </c>
      <c r="J59" s="47">
        <v>2.2221999999999999E-2</v>
      </c>
    </row>
    <row r="60" spans="2:10" x14ac:dyDescent="0.2">
      <c r="B60" s="101">
        <v>12</v>
      </c>
      <c r="C60" s="102" t="s">
        <v>639</v>
      </c>
      <c r="D60" s="77">
        <v>1</v>
      </c>
      <c r="E60" s="45">
        <v>1.1110999999999999E-2</v>
      </c>
      <c r="F60" s="83">
        <v>2</v>
      </c>
      <c r="G60" s="44">
        <v>1.8692E-2</v>
      </c>
      <c r="H60" s="78">
        <v>-1</v>
      </c>
      <c r="I60" s="49">
        <v>-0.5</v>
      </c>
      <c r="J60" s="47">
        <v>-7.5810000000000001E-3</v>
      </c>
    </row>
    <row r="61" spans="2:10" x14ac:dyDescent="0.2">
      <c r="B61" s="101">
        <v>13</v>
      </c>
      <c r="C61" s="102" t="s">
        <v>638</v>
      </c>
      <c r="D61" s="77">
        <v>1</v>
      </c>
      <c r="E61" s="45">
        <v>1.1110999999999999E-2</v>
      </c>
      <c r="F61" s="83">
        <v>1</v>
      </c>
      <c r="G61" s="44">
        <v>9.3460000000000001E-3</v>
      </c>
      <c r="H61" s="78">
        <v>0</v>
      </c>
      <c r="I61" s="49">
        <v>0</v>
      </c>
      <c r="J61" s="47">
        <v>1.7650000000000001E-3</v>
      </c>
    </row>
    <row r="62" spans="2:10" x14ac:dyDescent="0.2">
      <c r="B62" s="101">
        <v>14</v>
      </c>
      <c r="C62" s="102" t="s">
        <v>637</v>
      </c>
      <c r="D62" s="77">
        <v>1</v>
      </c>
      <c r="E62" s="45">
        <v>1.1110999999999999E-2</v>
      </c>
      <c r="F62" s="83">
        <v>1</v>
      </c>
      <c r="G62" s="44">
        <v>9.3460000000000001E-3</v>
      </c>
      <c r="H62" s="78">
        <v>0</v>
      </c>
      <c r="I62" s="49">
        <v>0</v>
      </c>
      <c r="J62" s="47">
        <v>1.7650000000000001E-3</v>
      </c>
    </row>
    <row r="63" spans="2:10" x14ac:dyDescent="0.2">
      <c r="B63" s="101">
        <v>15</v>
      </c>
      <c r="C63" s="102" t="s">
        <v>636</v>
      </c>
      <c r="D63" s="77">
        <v>1</v>
      </c>
      <c r="E63" s="45">
        <v>1.1110999999999999E-2</v>
      </c>
      <c r="F63" s="83">
        <v>1</v>
      </c>
      <c r="G63" s="44">
        <v>9.3460000000000001E-3</v>
      </c>
      <c r="H63" s="78">
        <v>0</v>
      </c>
      <c r="I63" s="49">
        <v>0</v>
      </c>
      <c r="J63" s="47">
        <v>1.7650000000000001E-3</v>
      </c>
    </row>
    <row r="64" spans="2:10" x14ac:dyDescent="0.2">
      <c r="B64" s="101">
        <v>16</v>
      </c>
      <c r="C64" s="102" t="s">
        <v>635</v>
      </c>
      <c r="D64" s="77">
        <v>1</v>
      </c>
      <c r="E64" s="45">
        <v>1.1110999999999999E-2</v>
      </c>
      <c r="F64" s="83">
        <v>1</v>
      </c>
      <c r="G64" s="44">
        <v>9.3460000000000001E-3</v>
      </c>
      <c r="H64" s="78">
        <v>0</v>
      </c>
      <c r="I64" s="49">
        <v>0</v>
      </c>
      <c r="J64" s="47">
        <v>1.7650000000000001E-3</v>
      </c>
    </row>
    <row r="65" spans="2:10" x14ac:dyDescent="0.2">
      <c r="B65" s="101">
        <v>17</v>
      </c>
      <c r="C65" s="102" t="s">
        <v>634</v>
      </c>
      <c r="D65" s="77">
        <v>1</v>
      </c>
      <c r="E65" s="45">
        <v>1.1110999999999999E-2</v>
      </c>
      <c r="F65" s="83">
        <v>1</v>
      </c>
      <c r="G65" s="44">
        <v>9.3460000000000001E-3</v>
      </c>
      <c r="H65" s="78">
        <v>0</v>
      </c>
      <c r="I65" s="49">
        <v>0</v>
      </c>
      <c r="J65" s="47">
        <v>1.7650000000000001E-3</v>
      </c>
    </row>
    <row r="66" spans="2:10" x14ac:dyDescent="0.2">
      <c r="B66" s="101">
        <v>18</v>
      </c>
      <c r="C66" s="102" t="s">
        <v>633</v>
      </c>
      <c r="D66" s="77">
        <v>1</v>
      </c>
      <c r="E66" s="45">
        <v>1.1110999999999999E-2</v>
      </c>
      <c r="F66" s="83">
        <v>0</v>
      </c>
      <c r="G66" s="44">
        <v>0</v>
      </c>
      <c r="H66" s="78">
        <v>1</v>
      </c>
      <c r="I66" s="49">
        <v>0</v>
      </c>
      <c r="J66" s="47">
        <v>1.1110999999999999E-2</v>
      </c>
    </row>
    <row r="67" spans="2:10" x14ac:dyDescent="0.2">
      <c r="B67" s="101">
        <v>19</v>
      </c>
      <c r="C67" s="102" t="s">
        <v>632</v>
      </c>
      <c r="D67" s="77">
        <v>1</v>
      </c>
      <c r="E67" s="45">
        <v>1.1110999999999999E-2</v>
      </c>
      <c r="F67" s="83">
        <v>0</v>
      </c>
      <c r="G67" s="44">
        <v>0</v>
      </c>
      <c r="H67" s="78">
        <v>1</v>
      </c>
      <c r="I67" s="49">
        <v>0</v>
      </c>
      <c r="J67" s="47">
        <v>1.1110999999999999E-2</v>
      </c>
    </row>
    <row r="68" spans="2:10" x14ac:dyDescent="0.2">
      <c r="B68" s="101">
        <v>20</v>
      </c>
      <c r="C68" s="102" t="s">
        <v>631</v>
      </c>
      <c r="D68" s="77">
        <v>1</v>
      </c>
      <c r="E68" s="45">
        <v>1.1110999999999999E-2</v>
      </c>
      <c r="F68" s="83">
        <v>0</v>
      </c>
      <c r="G68" s="44">
        <v>0</v>
      </c>
      <c r="H68" s="78">
        <v>1</v>
      </c>
      <c r="I68" s="49">
        <v>0</v>
      </c>
      <c r="J68" s="47">
        <v>1.1110999999999999E-2</v>
      </c>
    </row>
    <row r="69" spans="2:10" x14ac:dyDescent="0.2">
      <c r="B69" s="101">
        <v>21</v>
      </c>
      <c r="C69" s="102" t="s">
        <v>630</v>
      </c>
      <c r="D69" s="77">
        <v>1</v>
      </c>
      <c r="E69" s="45">
        <v>1.1110999999999999E-2</v>
      </c>
      <c r="F69" s="83">
        <v>0</v>
      </c>
      <c r="G69" s="44">
        <v>0</v>
      </c>
      <c r="H69" s="78">
        <v>1</v>
      </c>
      <c r="I69" s="49">
        <v>0</v>
      </c>
      <c r="J69" s="47">
        <v>1.1110999999999999E-2</v>
      </c>
    </row>
    <row r="70" spans="2:10" x14ac:dyDescent="0.2">
      <c r="B70" s="101">
        <v>22</v>
      </c>
      <c r="C70" s="102" t="s">
        <v>629</v>
      </c>
      <c r="D70" s="77">
        <v>1</v>
      </c>
      <c r="E70" s="45">
        <v>1.1110999999999999E-2</v>
      </c>
      <c r="F70" s="83">
        <v>0</v>
      </c>
      <c r="G70" s="44">
        <v>0</v>
      </c>
      <c r="H70" s="78">
        <v>1</v>
      </c>
      <c r="I70" s="49">
        <v>0</v>
      </c>
      <c r="J70" s="47">
        <v>1.1110999999999999E-2</v>
      </c>
    </row>
    <row r="71" spans="2:10" x14ac:dyDescent="0.2">
      <c r="B71" s="101">
        <v>23</v>
      </c>
      <c r="C71" s="102" t="s">
        <v>628</v>
      </c>
      <c r="D71" s="77">
        <v>1</v>
      </c>
      <c r="E71" s="45">
        <v>1.1110999999999999E-2</v>
      </c>
      <c r="F71" s="83">
        <v>0</v>
      </c>
      <c r="G71" s="44">
        <v>0</v>
      </c>
      <c r="H71" s="78">
        <v>1</v>
      </c>
      <c r="I71" s="49">
        <v>0</v>
      </c>
      <c r="J71" s="47">
        <v>1.1110999999999999E-2</v>
      </c>
    </row>
    <row r="72" spans="2:10" x14ac:dyDescent="0.2">
      <c r="B72" s="101">
        <v>24</v>
      </c>
      <c r="C72" s="102" t="s">
        <v>627</v>
      </c>
      <c r="D72" s="77">
        <v>1</v>
      </c>
      <c r="E72" s="45">
        <v>1.1110999999999999E-2</v>
      </c>
      <c r="F72" s="83">
        <v>0</v>
      </c>
      <c r="G72" s="44">
        <v>0</v>
      </c>
      <c r="H72" s="78">
        <v>1</v>
      </c>
      <c r="I72" s="49">
        <v>0</v>
      </c>
      <c r="J72" s="47">
        <v>1.1110999999999999E-2</v>
      </c>
    </row>
    <row r="73" spans="2:10" x14ac:dyDescent="0.2">
      <c r="B73" s="101">
        <v>25</v>
      </c>
      <c r="C73" s="102" t="s">
        <v>626</v>
      </c>
      <c r="D73" s="77">
        <v>1</v>
      </c>
      <c r="E73" s="45">
        <v>1.1110999999999999E-2</v>
      </c>
      <c r="F73" s="83">
        <v>0</v>
      </c>
      <c r="G73" s="44">
        <v>0</v>
      </c>
      <c r="H73" s="78">
        <v>1</v>
      </c>
      <c r="I73" s="49">
        <v>0</v>
      </c>
      <c r="J73" s="47">
        <v>1.1110999999999999E-2</v>
      </c>
    </row>
    <row r="74" spans="2:10" x14ac:dyDescent="0.2">
      <c r="B74" s="101">
        <v>26</v>
      </c>
      <c r="C74" s="102" t="s">
        <v>625</v>
      </c>
      <c r="D74" s="77">
        <v>1</v>
      </c>
      <c r="E74" s="45">
        <v>1.1110999999999999E-2</v>
      </c>
      <c r="F74" s="83">
        <v>0</v>
      </c>
      <c r="G74" s="44">
        <v>0</v>
      </c>
      <c r="H74" s="78">
        <v>1</v>
      </c>
      <c r="I74" s="49">
        <v>0</v>
      </c>
      <c r="J74" s="47">
        <v>1.1110999999999999E-2</v>
      </c>
    </row>
    <row r="75" spans="2:10" x14ac:dyDescent="0.2">
      <c r="B75" s="101">
        <v>27</v>
      </c>
      <c r="C75" s="102" t="s">
        <v>624</v>
      </c>
      <c r="D75" s="77">
        <v>1</v>
      </c>
      <c r="E75" s="45">
        <v>1.1110999999999999E-2</v>
      </c>
      <c r="F75" s="83">
        <v>0</v>
      </c>
      <c r="G75" s="44">
        <v>0</v>
      </c>
      <c r="H75" s="78">
        <v>1</v>
      </c>
      <c r="I75" s="49">
        <v>0</v>
      </c>
      <c r="J75" s="47">
        <v>1.1110999999999999E-2</v>
      </c>
    </row>
    <row r="76" spans="2:10" x14ac:dyDescent="0.2">
      <c r="B76" s="101">
        <v>28</v>
      </c>
      <c r="C76" s="102" t="s">
        <v>623</v>
      </c>
      <c r="D76" s="77">
        <v>1</v>
      </c>
      <c r="E76" s="45">
        <v>1.1110999999999999E-2</v>
      </c>
      <c r="F76" s="83">
        <v>0</v>
      </c>
      <c r="G76" s="44">
        <v>0</v>
      </c>
      <c r="H76" s="78">
        <v>1</v>
      </c>
      <c r="I76" s="49">
        <v>0</v>
      </c>
      <c r="J76" s="47">
        <v>1.1110999999999999E-2</v>
      </c>
    </row>
    <row r="77" spans="2:10" x14ac:dyDescent="0.2">
      <c r="B77" s="101">
        <v>29</v>
      </c>
      <c r="C77" s="102" t="s">
        <v>622</v>
      </c>
      <c r="D77" s="77">
        <v>1</v>
      </c>
      <c r="E77" s="45">
        <v>1.1110999999999999E-2</v>
      </c>
      <c r="F77" s="83">
        <v>0</v>
      </c>
      <c r="G77" s="44">
        <v>0</v>
      </c>
      <c r="H77" s="78">
        <v>1</v>
      </c>
      <c r="I77" s="49">
        <v>0</v>
      </c>
      <c r="J77" s="47">
        <v>1.1110999999999999E-2</v>
      </c>
    </row>
    <row r="78" spans="2:10" x14ac:dyDescent="0.2">
      <c r="B78" s="101">
        <v>30</v>
      </c>
      <c r="C78" s="102" t="s">
        <v>621</v>
      </c>
      <c r="D78" s="77">
        <v>1</v>
      </c>
      <c r="E78" s="45">
        <v>1.1110999999999999E-2</v>
      </c>
      <c r="F78" s="83">
        <v>0</v>
      </c>
      <c r="G78" s="44">
        <v>0</v>
      </c>
      <c r="H78" s="78">
        <v>1</v>
      </c>
      <c r="I78" s="49">
        <v>0</v>
      </c>
      <c r="J78" s="47">
        <v>1.1110999999999999E-2</v>
      </c>
    </row>
    <row r="79" spans="2:10" x14ac:dyDescent="0.2">
      <c r="B79" s="101">
        <v>31</v>
      </c>
      <c r="C79" s="102" t="s">
        <v>620</v>
      </c>
      <c r="D79" s="77">
        <v>1</v>
      </c>
      <c r="E79" s="45">
        <v>1.1110999999999999E-2</v>
      </c>
      <c r="F79" s="83">
        <v>0</v>
      </c>
      <c r="G79" s="44">
        <v>0</v>
      </c>
      <c r="H79" s="78">
        <v>1</v>
      </c>
      <c r="I79" s="49">
        <v>0</v>
      </c>
      <c r="J79" s="47">
        <v>1.1110999999999999E-2</v>
      </c>
    </row>
    <row r="80" spans="2:10" x14ac:dyDescent="0.2">
      <c r="B80" s="101">
        <v>32</v>
      </c>
      <c r="C80" s="102" t="s">
        <v>619</v>
      </c>
      <c r="D80" s="77">
        <v>1</v>
      </c>
      <c r="E80" s="45">
        <v>1.1110999999999999E-2</v>
      </c>
      <c r="F80" s="83">
        <v>0</v>
      </c>
      <c r="G80" s="44">
        <v>0</v>
      </c>
      <c r="H80" s="78">
        <v>1</v>
      </c>
      <c r="I80" s="49">
        <v>0</v>
      </c>
      <c r="J80" s="47">
        <v>1.1110999999999999E-2</v>
      </c>
    </row>
    <row r="81" spans="2:10" x14ac:dyDescent="0.2">
      <c r="B81" s="101">
        <v>33</v>
      </c>
      <c r="C81" s="102" t="s">
        <v>618</v>
      </c>
      <c r="D81" s="77">
        <v>1</v>
      </c>
      <c r="E81" s="45">
        <v>1.1110999999999999E-2</v>
      </c>
      <c r="F81" s="83">
        <v>0</v>
      </c>
      <c r="G81" s="44">
        <v>0</v>
      </c>
      <c r="H81" s="78">
        <v>1</v>
      </c>
      <c r="I81" s="49">
        <v>0</v>
      </c>
      <c r="J81" s="47">
        <v>1.1110999999999999E-2</v>
      </c>
    </row>
    <row r="82" spans="2:10" x14ac:dyDescent="0.2">
      <c r="B82" s="101">
        <v>34</v>
      </c>
      <c r="C82" s="102" t="s">
        <v>617</v>
      </c>
      <c r="D82" s="77">
        <v>1</v>
      </c>
      <c r="E82" s="45">
        <v>1.1110999999999999E-2</v>
      </c>
      <c r="F82" s="83">
        <v>0</v>
      </c>
      <c r="G82" s="44">
        <v>0</v>
      </c>
      <c r="H82" s="78">
        <v>1</v>
      </c>
      <c r="I82" s="49">
        <v>0</v>
      </c>
      <c r="J82" s="47">
        <v>1.1110999999999999E-2</v>
      </c>
    </row>
    <row r="83" spans="2:10" x14ac:dyDescent="0.2">
      <c r="B83" s="101">
        <v>35</v>
      </c>
      <c r="C83" s="102" t="s">
        <v>616</v>
      </c>
      <c r="D83" s="77">
        <v>1</v>
      </c>
      <c r="E83" s="45">
        <v>1.1110999999999999E-2</v>
      </c>
      <c r="F83" s="83">
        <v>0</v>
      </c>
      <c r="G83" s="44">
        <v>0</v>
      </c>
      <c r="H83" s="78">
        <v>1</v>
      </c>
      <c r="I83" s="49">
        <v>0</v>
      </c>
      <c r="J83" s="47">
        <v>1.1110999999999999E-2</v>
      </c>
    </row>
    <row r="84" spans="2:10" x14ac:dyDescent="0.2">
      <c r="B84" s="101">
        <v>36</v>
      </c>
      <c r="C84" s="102" t="s">
        <v>615</v>
      </c>
      <c r="D84" s="77">
        <v>1</v>
      </c>
      <c r="E84" s="45">
        <v>1.1110999999999999E-2</v>
      </c>
      <c r="F84" s="83">
        <v>0</v>
      </c>
      <c r="G84" s="44">
        <v>0</v>
      </c>
      <c r="H84" s="78">
        <v>1</v>
      </c>
      <c r="I84" s="49">
        <v>0</v>
      </c>
      <c r="J84" s="47">
        <v>1.1110999999999999E-2</v>
      </c>
    </row>
    <row r="85" spans="2:10" x14ac:dyDescent="0.2">
      <c r="B85" s="101">
        <v>37</v>
      </c>
      <c r="C85" s="102" t="s">
        <v>614</v>
      </c>
      <c r="D85" s="77">
        <v>1</v>
      </c>
      <c r="E85" s="45">
        <v>1.1110999999999999E-2</v>
      </c>
      <c r="F85" s="83">
        <v>0</v>
      </c>
      <c r="G85" s="44">
        <v>0</v>
      </c>
      <c r="H85" s="78">
        <v>1</v>
      </c>
      <c r="I85" s="49">
        <v>0</v>
      </c>
      <c r="J85" s="47">
        <v>1.1110999999999999E-2</v>
      </c>
    </row>
    <row r="86" spans="2:10" x14ac:dyDescent="0.2">
      <c r="B86" s="101">
        <v>38</v>
      </c>
      <c r="C86" s="102" t="s">
        <v>613</v>
      </c>
      <c r="D86" s="77">
        <v>1</v>
      </c>
      <c r="E86" s="45">
        <v>1.1110999999999999E-2</v>
      </c>
      <c r="F86" s="83">
        <v>0</v>
      </c>
      <c r="G86" s="44">
        <v>0</v>
      </c>
      <c r="H86" s="78">
        <v>1</v>
      </c>
      <c r="I86" s="49">
        <v>0</v>
      </c>
      <c r="J86" s="47">
        <v>1.1110999999999999E-2</v>
      </c>
    </row>
    <row r="87" spans="2:10" x14ac:dyDescent="0.2">
      <c r="B87" s="101">
        <v>39</v>
      </c>
      <c r="C87" s="102" t="s">
        <v>612</v>
      </c>
      <c r="D87" s="77">
        <v>1</v>
      </c>
      <c r="E87" s="45">
        <v>1.1110999999999999E-2</v>
      </c>
      <c r="F87" s="83">
        <v>0</v>
      </c>
      <c r="G87" s="44">
        <v>0</v>
      </c>
      <c r="H87" s="78">
        <v>1</v>
      </c>
      <c r="I87" s="49">
        <v>0</v>
      </c>
      <c r="J87" s="47">
        <v>1.1110999999999999E-2</v>
      </c>
    </row>
    <row r="88" spans="2:10" x14ac:dyDescent="0.2">
      <c r="B88" s="101">
        <v>40</v>
      </c>
      <c r="C88" s="102" t="s">
        <v>611</v>
      </c>
      <c r="D88" s="77">
        <v>1</v>
      </c>
      <c r="E88" s="45">
        <v>1.1110999999999999E-2</v>
      </c>
      <c r="F88" s="83">
        <v>0</v>
      </c>
      <c r="G88" s="44">
        <v>0</v>
      </c>
      <c r="H88" s="78">
        <v>1</v>
      </c>
      <c r="I88" s="49">
        <v>0</v>
      </c>
      <c r="J88" s="47">
        <v>1.1110999999999999E-2</v>
      </c>
    </row>
    <row r="89" spans="2:10" x14ac:dyDescent="0.2">
      <c r="B89" s="101">
        <v>41</v>
      </c>
      <c r="C89" s="102" t="s">
        <v>610</v>
      </c>
      <c r="D89" s="77">
        <v>1</v>
      </c>
      <c r="E89" s="45">
        <v>1.1110999999999999E-2</v>
      </c>
      <c r="F89" s="83">
        <v>0</v>
      </c>
      <c r="G89" s="44">
        <v>0</v>
      </c>
      <c r="H89" s="78">
        <v>1</v>
      </c>
      <c r="I89" s="49">
        <v>0</v>
      </c>
      <c r="J89" s="47">
        <v>1.1110999999999999E-2</v>
      </c>
    </row>
    <row r="90" spans="2:10" x14ac:dyDescent="0.2">
      <c r="B90" s="101">
        <v>42</v>
      </c>
      <c r="C90" s="102" t="s">
        <v>609</v>
      </c>
      <c r="D90" s="77">
        <v>1</v>
      </c>
      <c r="E90" s="45">
        <v>1.1110999999999999E-2</v>
      </c>
      <c r="F90" s="83">
        <v>0</v>
      </c>
      <c r="G90" s="44">
        <v>0</v>
      </c>
      <c r="H90" s="78">
        <v>1</v>
      </c>
      <c r="I90" s="49">
        <v>0</v>
      </c>
      <c r="J90" s="47">
        <v>1.1110999999999999E-2</v>
      </c>
    </row>
    <row r="91" spans="2:10" x14ac:dyDescent="0.2">
      <c r="B91" s="101">
        <v>43</v>
      </c>
      <c r="C91" s="102" t="s">
        <v>608</v>
      </c>
      <c r="D91" s="77">
        <v>1</v>
      </c>
      <c r="E91" s="45">
        <v>1.1110999999999999E-2</v>
      </c>
      <c r="F91" s="83">
        <v>0</v>
      </c>
      <c r="G91" s="44">
        <v>0</v>
      </c>
      <c r="H91" s="78">
        <v>1</v>
      </c>
      <c r="I91" s="49">
        <v>0</v>
      </c>
      <c r="J91" s="47">
        <v>1.1110999999999999E-2</v>
      </c>
    </row>
    <row r="92" spans="2:10" x14ac:dyDescent="0.2">
      <c r="B92" s="101">
        <v>44</v>
      </c>
      <c r="C92" s="102" t="s">
        <v>607</v>
      </c>
      <c r="D92" s="77">
        <v>1</v>
      </c>
      <c r="E92" s="45">
        <v>1.1110999999999999E-2</v>
      </c>
      <c r="F92" s="83">
        <v>0</v>
      </c>
      <c r="G92" s="44">
        <v>0</v>
      </c>
      <c r="H92" s="78">
        <v>1</v>
      </c>
      <c r="I92" s="49">
        <v>0</v>
      </c>
      <c r="J92" s="47">
        <v>1.1110999999999999E-2</v>
      </c>
    </row>
    <row r="93" spans="2:10" x14ac:dyDescent="0.2">
      <c r="B93" s="101">
        <v>45</v>
      </c>
      <c r="C93" s="102" t="s">
        <v>606</v>
      </c>
      <c r="D93" s="77">
        <v>1</v>
      </c>
      <c r="E93" s="45">
        <v>1.1110999999999999E-2</v>
      </c>
      <c r="F93" s="83">
        <v>0</v>
      </c>
      <c r="G93" s="44">
        <v>0</v>
      </c>
      <c r="H93" s="78">
        <v>1</v>
      </c>
      <c r="I93" s="49">
        <v>0</v>
      </c>
      <c r="J93" s="47">
        <v>1.1110999999999999E-2</v>
      </c>
    </row>
    <row r="94" spans="2:10" x14ac:dyDescent="0.2">
      <c r="B94" s="101">
        <v>46</v>
      </c>
      <c r="C94" s="102" t="s">
        <v>605</v>
      </c>
      <c r="D94" s="77">
        <v>0</v>
      </c>
      <c r="E94" s="45">
        <v>0</v>
      </c>
      <c r="F94" s="83">
        <v>3</v>
      </c>
      <c r="G94" s="44">
        <v>2.8036999999999999E-2</v>
      </c>
      <c r="H94" s="78">
        <v>-3</v>
      </c>
      <c r="I94" s="49">
        <v>-1</v>
      </c>
      <c r="J94" s="47">
        <v>-2.8036999999999999E-2</v>
      </c>
    </row>
    <row r="95" spans="2:10" x14ac:dyDescent="0.2">
      <c r="B95" s="101">
        <v>47</v>
      </c>
      <c r="C95" s="102" t="s">
        <v>604</v>
      </c>
      <c r="D95" s="77">
        <v>0</v>
      </c>
      <c r="E95" s="45">
        <v>0</v>
      </c>
      <c r="F95" s="83">
        <v>2</v>
      </c>
      <c r="G95" s="44">
        <v>1.8692E-2</v>
      </c>
      <c r="H95" s="78">
        <v>-2</v>
      </c>
      <c r="I95" s="49">
        <v>-1</v>
      </c>
      <c r="J95" s="47">
        <v>-1.8692E-2</v>
      </c>
    </row>
    <row r="96" spans="2:10" x14ac:dyDescent="0.2">
      <c r="B96" s="101">
        <v>48</v>
      </c>
      <c r="C96" s="102" t="s">
        <v>603</v>
      </c>
      <c r="D96" s="77">
        <v>0</v>
      </c>
      <c r="E96" s="45">
        <v>0</v>
      </c>
      <c r="F96" s="83">
        <v>2</v>
      </c>
      <c r="G96" s="44">
        <v>1.8692E-2</v>
      </c>
      <c r="H96" s="78">
        <v>-2</v>
      </c>
      <c r="I96" s="49">
        <v>-1</v>
      </c>
      <c r="J96" s="47">
        <v>-1.8692E-2</v>
      </c>
    </row>
    <row r="97" spans="2:10" x14ac:dyDescent="0.2">
      <c r="B97" s="101">
        <v>49</v>
      </c>
      <c r="C97" s="102" t="s">
        <v>602</v>
      </c>
      <c r="D97" s="77">
        <v>0</v>
      </c>
      <c r="E97" s="45">
        <v>0</v>
      </c>
      <c r="F97" s="83">
        <v>2</v>
      </c>
      <c r="G97" s="44">
        <v>1.8692E-2</v>
      </c>
      <c r="H97" s="78">
        <v>-2</v>
      </c>
      <c r="I97" s="49">
        <v>-1</v>
      </c>
      <c r="J97" s="47">
        <v>-1.8692E-2</v>
      </c>
    </row>
    <row r="98" spans="2:10" x14ac:dyDescent="0.2">
      <c r="B98" s="101">
        <v>50</v>
      </c>
      <c r="C98" s="102" t="s">
        <v>463</v>
      </c>
      <c r="D98" s="77">
        <v>0</v>
      </c>
      <c r="E98" s="45">
        <v>0</v>
      </c>
      <c r="F98" s="83">
        <v>2</v>
      </c>
      <c r="G98" s="44">
        <v>1.8692E-2</v>
      </c>
      <c r="H98" s="78">
        <v>-2</v>
      </c>
      <c r="I98" s="49">
        <v>-1</v>
      </c>
      <c r="J98" s="47">
        <v>-1.8692E-2</v>
      </c>
    </row>
    <row r="99" spans="2:10" x14ac:dyDescent="0.2">
      <c r="B99" s="101">
        <v>51</v>
      </c>
      <c r="C99" s="102" t="s">
        <v>601</v>
      </c>
      <c r="D99" s="77">
        <v>0</v>
      </c>
      <c r="E99" s="45">
        <v>0</v>
      </c>
      <c r="F99" s="83">
        <v>2</v>
      </c>
      <c r="G99" s="44">
        <v>1.8692E-2</v>
      </c>
      <c r="H99" s="78">
        <v>-2</v>
      </c>
      <c r="I99" s="49">
        <v>-1</v>
      </c>
      <c r="J99" s="47">
        <v>-1.8692E-2</v>
      </c>
    </row>
    <row r="100" spans="2:10" x14ac:dyDescent="0.2">
      <c r="B100" s="101">
        <v>52</v>
      </c>
      <c r="C100" s="102" t="s">
        <v>600</v>
      </c>
      <c r="D100" s="77">
        <v>0</v>
      </c>
      <c r="E100" s="45">
        <v>0</v>
      </c>
      <c r="F100" s="83">
        <v>2</v>
      </c>
      <c r="G100" s="44">
        <v>1.8692E-2</v>
      </c>
      <c r="H100" s="78">
        <v>-2</v>
      </c>
      <c r="I100" s="49">
        <v>-1</v>
      </c>
      <c r="J100" s="47">
        <v>-1.8692E-2</v>
      </c>
    </row>
    <row r="101" spans="2:10" x14ac:dyDescent="0.2">
      <c r="B101" s="101">
        <v>53</v>
      </c>
      <c r="C101" s="102" t="s">
        <v>599</v>
      </c>
      <c r="D101" s="77">
        <v>0</v>
      </c>
      <c r="E101" s="45">
        <v>0</v>
      </c>
      <c r="F101" s="83">
        <v>2</v>
      </c>
      <c r="G101" s="44">
        <v>1.8692E-2</v>
      </c>
      <c r="H101" s="78">
        <v>-2</v>
      </c>
      <c r="I101" s="49">
        <v>-1</v>
      </c>
      <c r="J101" s="47">
        <v>-1.8692E-2</v>
      </c>
    </row>
    <row r="102" spans="2:10" x14ac:dyDescent="0.2">
      <c r="B102" s="101">
        <v>54</v>
      </c>
      <c r="C102" s="102" t="s">
        <v>598</v>
      </c>
      <c r="D102" s="77">
        <v>0</v>
      </c>
      <c r="E102" s="45">
        <v>0</v>
      </c>
      <c r="F102" s="83">
        <v>1</v>
      </c>
      <c r="G102" s="44">
        <v>9.3460000000000001E-3</v>
      </c>
      <c r="H102" s="78">
        <v>-1</v>
      </c>
      <c r="I102" s="49">
        <v>-1</v>
      </c>
      <c r="J102" s="47">
        <v>-9.3460000000000001E-3</v>
      </c>
    </row>
    <row r="103" spans="2:10" x14ac:dyDescent="0.2">
      <c r="B103" s="101">
        <v>55</v>
      </c>
      <c r="C103" s="102" t="s">
        <v>597</v>
      </c>
      <c r="D103" s="77">
        <v>0</v>
      </c>
      <c r="E103" s="45">
        <v>0</v>
      </c>
      <c r="F103" s="83">
        <v>1</v>
      </c>
      <c r="G103" s="44">
        <v>9.3460000000000001E-3</v>
      </c>
      <c r="H103" s="78">
        <v>-1</v>
      </c>
      <c r="I103" s="49">
        <v>-1</v>
      </c>
      <c r="J103" s="47">
        <v>-9.3460000000000001E-3</v>
      </c>
    </row>
    <row r="104" spans="2:10" x14ac:dyDescent="0.2">
      <c r="B104" s="101">
        <v>56</v>
      </c>
      <c r="C104" s="102" t="s">
        <v>596</v>
      </c>
      <c r="D104" s="77">
        <v>0</v>
      </c>
      <c r="E104" s="45">
        <v>0</v>
      </c>
      <c r="F104" s="83">
        <v>1</v>
      </c>
      <c r="G104" s="44">
        <v>9.3460000000000001E-3</v>
      </c>
      <c r="H104" s="78">
        <v>-1</v>
      </c>
      <c r="I104" s="49">
        <v>-1</v>
      </c>
      <c r="J104" s="47">
        <v>-9.3460000000000001E-3</v>
      </c>
    </row>
    <row r="105" spans="2:10" x14ac:dyDescent="0.2">
      <c r="B105" s="101">
        <v>57</v>
      </c>
      <c r="C105" s="102" t="s">
        <v>595</v>
      </c>
      <c r="D105" s="77">
        <v>0</v>
      </c>
      <c r="E105" s="45">
        <v>0</v>
      </c>
      <c r="F105" s="83">
        <v>1</v>
      </c>
      <c r="G105" s="44">
        <v>9.3460000000000001E-3</v>
      </c>
      <c r="H105" s="78">
        <v>-1</v>
      </c>
      <c r="I105" s="49">
        <v>-1</v>
      </c>
      <c r="J105" s="47">
        <v>-9.3460000000000001E-3</v>
      </c>
    </row>
    <row r="106" spans="2:10" x14ac:dyDescent="0.2">
      <c r="B106" s="101">
        <v>58</v>
      </c>
      <c r="C106" s="102" t="s">
        <v>594</v>
      </c>
      <c r="D106" s="77">
        <v>0</v>
      </c>
      <c r="E106" s="45">
        <v>0</v>
      </c>
      <c r="F106" s="83">
        <v>1</v>
      </c>
      <c r="G106" s="44">
        <v>9.3460000000000001E-3</v>
      </c>
      <c r="H106" s="78">
        <v>-1</v>
      </c>
      <c r="I106" s="49">
        <v>-1</v>
      </c>
      <c r="J106" s="47">
        <v>-9.3460000000000001E-3</v>
      </c>
    </row>
    <row r="107" spans="2:10" x14ac:dyDescent="0.2">
      <c r="B107" s="101">
        <v>59</v>
      </c>
      <c r="C107" s="102" t="s">
        <v>593</v>
      </c>
      <c r="D107" s="77">
        <v>0</v>
      </c>
      <c r="E107" s="45">
        <v>0</v>
      </c>
      <c r="F107" s="83">
        <v>1</v>
      </c>
      <c r="G107" s="44">
        <v>9.3460000000000001E-3</v>
      </c>
      <c r="H107" s="78">
        <v>-1</v>
      </c>
      <c r="I107" s="49">
        <v>-1</v>
      </c>
      <c r="J107" s="47">
        <v>-9.3460000000000001E-3</v>
      </c>
    </row>
    <row r="108" spans="2:10" x14ac:dyDescent="0.2">
      <c r="B108" s="101">
        <v>60</v>
      </c>
      <c r="C108" s="102" t="s">
        <v>592</v>
      </c>
      <c r="D108" s="77">
        <v>0</v>
      </c>
      <c r="E108" s="45">
        <v>0</v>
      </c>
      <c r="F108" s="83">
        <v>1</v>
      </c>
      <c r="G108" s="44">
        <v>9.3460000000000001E-3</v>
      </c>
      <c r="H108" s="78">
        <v>-1</v>
      </c>
      <c r="I108" s="49">
        <v>-1</v>
      </c>
      <c r="J108" s="47">
        <v>-9.3460000000000001E-3</v>
      </c>
    </row>
    <row r="109" spans="2:10" x14ac:dyDescent="0.2">
      <c r="B109" s="101">
        <v>61</v>
      </c>
      <c r="C109" s="102" t="s">
        <v>591</v>
      </c>
      <c r="D109" s="77">
        <v>0</v>
      </c>
      <c r="E109" s="45">
        <v>0</v>
      </c>
      <c r="F109" s="83">
        <v>1</v>
      </c>
      <c r="G109" s="44">
        <v>9.3460000000000001E-3</v>
      </c>
      <c r="H109" s="78">
        <v>-1</v>
      </c>
      <c r="I109" s="49">
        <v>-1</v>
      </c>
      <c r="J109" s="47">
        <v>-9.3460000000000001E-3</v>
      </c>
    </row>
    <row r="110" spans="2:10" x14ac:dyDescent="0.2">
      <c r="B110" s="101">
        <v>62</v>
      </c>
      <c r="C110" s="102" t="s">
        <v>590</v>
      </c>
      <c r="D110" s="77">
        <v>0</v>
      </c>
      <c r="E110" s="45">
        <v>0</v>
      </c>
      <c r="F110" s="83">
        <v>1</v>
      </c>
      <c r="G110" s="44">
        <v>9.3460000000000001E-3</v>
      </c>
      <c r="H110" s="78">
        <v>-1</v>
      </c>
      <c r="I110" s="49">
        <v>-1</v>
      </c>
      <c r="J110" s="47">
        <v>-9.3460000000000001E-3</v>
      </c>
    </row>
    <row r="111" spans="2:10" x14ac:dyDescent="0.2">
      <c r="B111" s="101">
        <v>63</v>
      </c>
      <c r="C111" s="102" t="s">
        <v>589</v>
      </c>
      <c r="D111" s="77">
        <v>0</v>
      </c>
      <c r="E111" s="45">
        <v>0</v>
      </c>
      <c r="F111" s="83">
        <v>1</v>
      </c>
      <c r="G111" s="44">
        <v>9.3460000000000001E-3</v>
      </c>
      <c r="H111" s="78">
        <v>-1</v>
      </c>
      <c r="I111" s="49">
        <v>-1</v>
      </c>
      <c r="J111" s="47">
        <v>-9.3460000000000001E-3</v>
      </c>
    </row>
    <row r="112" spans="2:10" x14ac:dyDescent="0.2">
      <c r="B112" s="101">
        <v>64</v>
      </c>
      <c r="C112" s="102" t="s">
        <v>588</v>
      </c>
      <c r="D112" s="77">
        <v>0</v>
      </c>
      <c r="E112" s="45">
        <v>0</v>
      </c>
      <c r="F112" s="83">
        <v>1</v>
      </c>
      <c r="G112" s="44">
        <v>9.3460000000000001E-3</v>
      </c>
      <c r="H112" s="78">
        <v>-1</v>
      </c>
      <c r="I112" s="49">
        <v>-1</v>
      </c>
      <c r="J112" s="47">
        <v>-9.3460000000000001E-3</v>
      </c>
    </row>
    <row r="113" spans="2:10" x14ac:dyDescent="0.2">
      <c r="B113" s="101">
        <v>65</v>
      </c>
      <c r="C113" s="102" t="s">
        <v>587</v>
      </c>
      <c r="D113" s="77">
        <v>0</v>
      </c>
      <c r="E113" s="45">
        <v>0</v>
      </c>
      <c r="F113" s="83">
        <v>1</v>
      </c>
      <c r="G113" s="44">
        <v>9.3460000000000001E-3</v>
      </c>
      <c r="H113" s="78">
        <v>-1</v>
      </c>
      <c r="I113" s="49">
        <v>-1</v>
      </c>
      <c r="J113" s="47">
        <v>-9.3460000000000001E-3</v>
      </c>
    </row>
    <row r="114" spans="2:10" x14ac:dyDescent="0.2">
      <c r="B114" s="101">
        <v>66</v>
      </c>
      <c r="C114" s="102" t="s">
        <v>586</v>
      </c>
      <c r="D114" s="77">
        <v>0</v>
      </c>
      <c r="E114" s="45">
        <v>0</v>
      </c>
      <c r="F114" s="83">
        <v>1</v>
      </c>
      <c r="G114" s="44">
        <v>9.3460000000000001E-3</v>
      </c>
      <c r="H114" s="78">
        <v>-1</v>
      </c>
      <c r="I114" s="49">
        <v>-1</v>
      </c>
      <c r="J114" s="47">
        <v>-9.3460000000000001E-3</v>
      </c>
    </row>
    <row r="115" spans="2:10" x14ac:dyDescent="0.2">
      <c r="B115" s="101">
        <v>67</v>
      </c>
      <c r="C115" s="102" t="s">
        <v>585</v>
      </c>
      <c r="D115" s="77">
        <v>0</v>
      </c>
      <c r="E115" s="45">
        <v>0</v>
      </c>
      <c r="F115" s="83">
        <v>1</v>
      </c>
      <c r="G115" s="44">
        <v>9.3460000000000001E-3</v>
      </c>
      <c r="H115" s="78">
        <v>-1</v>
      </c>
      <c r="I115" s="49">
        <v>-1</v>
      </c>
      <c r="J115" s="47">
        <v>-9.3460000000000001E-3</v>
      </c>
    </row>
    <row r="116" spans="2:10" x14ac:dyDescent="0.2">
      <c r="B116" s="101">
        <v>68</v>
      </c>
      <c r="C116" s="102" t="s">
        <v>584</v>
      </c>
      <c r="D116" s="77">
        <v>0</v>
      </c>
      <c r="E116" s="45">
        <v>0</v>
      </c>
      <c r="F116" s="83">
        <v>1</v>
      </c>
      <c r="G116" s="44">
        <v>9.3460000000000001E-3</v>
      </c>
      <c r="H116" s="78">
        <v>-1</v>
      </c>
      <c r="I116" s="49">
        <v>-1</v>
      </c>
      <c r="J116" s="47">
        <v>-9.3460000000000001E-3</v>
      </c>
    </row>
    <row r="117" spans="2:10" x14ac:dyDescent="0.2">
      <c r="B117" s="101">
        <v>69</v>
      </c>
      <c r="C117" s="102" t="s">
        <v>583</v>
      </c>
      <c r="D117" s="77">
        <v>0</v>
      </c>
      <c r="E117" s="45">
        <v>0</v>
      </c>
      <c r="F117" s="83">
        <v>1</v>
      </c>
      <c r="G117" s="44">
        <v>9.3460000000000001E-3</v>
      </c>
      <c r="H117" s="78">
        <v>-1</v>
      </c>
      <c r="I117" s="49">
        <v>-1</v>
      </c>
      <c r="J117" s="47">
        <v>-9.3460000000000001E-3</v>
      </c>
    </row>
    <row r="118" spans="2:10" x14ac:dyDescent="0.2">
      <c r="B118" s="101">
        <v>70</v>
      </c>
      <c r="C118" s="102" t="s">
        <v>582</v>
      </c>
      <c r="D118" s="77">
        <v>0</v>
      </c>
      <c r="E118" s="45">
        <v>0</v>
      </c>
      <c r="F118" s="83">
        <v>1</v>
      </c>
      <c r="G118" s="44">
        <v>9.3460000000000001E-3</v>
      </c>
      <c r="H118" s="78">
        <v>-1</v>
      </c>
      <c r="I118" s="49">
        <v>-1</v>
      </c>
      <c r="J118" s="47">
        <v>-9.3460000000000001E-3</v>
      </c>
    </row>
    <row r="119" spans="2:10" x14ac:dyDescent="0.2">
      <c r="B119" s="101">
        <v>71</v>
      </c>
      <c r="C119" s="102" t="s">
        <v>581</v>
      </c>
      <c r="D119" s="77">
        <v>0</v>
      </c>
      <c r="E119" s="45">
        <v>0</v>
      </c>
      <c r="F119" s="83">
        <v>1</v>
      </c>
      <c r="G119" s="44">
        <v>9.3460000000000001E-3</v>
      </c>
      <c r="H119" s="78">
        <v>-1</v>
      </c>
      <c r="I119" s="49">
        <v>-1</v>
      </c>
      <c r="J119" s="47">
        <v>-9.3460000000000001E-3</v>
      </c>
    </row>
    <row r="120" spans="2:10" ht="13.5" thickBot="1" x14ac:dyDescent="0.25">
      <c r="B120" s="101">
        <v>72</v>
      </c>
      <c r="C120" s="102" t="s">
        <v>580</v>
      </c>
      <c r="D120" s="77">
        <v>0</v>
      </c>
      <c r="E120" s="45">
        <v>0</v>
      </c>
      <c r="F120" s="83">
        <v>1</v>
      </c>
      <c r="G120" s="44">
        <v>9.3460000000000001E-3</v>
      </c>
      <c r="H120" s="78">
        <v>-1</v>
      </c>
      <c r="I120" s="49">
        <v>-1</v>
      </c>
      <c r="J120" s="47">
        <v>-9.3460000000000001E-3</v>
      </c>
    </row>
    <row r="121" spans="2:10" ht="13.5" thickBot="1" x14ac:dyDescent="0.25">
      <c r="B121" s="70"/>
      <c r="C121" s="68" t="s">
        <v>1</v>
      </c>
      <c r="D121" s="79">
        <v>90</v>
      </c>
      <c r="E121" s="69">
        <v>1</v>
      </c>
      <c r="F121" s="79">
        <v>107</v>
      </c>
      <c r="G121" s="69">
        <v>1</v>
      </c>
      <c r="H121" s="80">
        <v>-17</v>
      </c>
      <c r="I121" s="71">
        <v>-0.15887850467289699</v>
      </c>
      <c r="J121" s="72">
        <v>0</v>
      </c>
    </row>
    <row r="123" spans="2:10" ht="13.5" thickBot="1" x14ac:dyDescent="0.25"/>
    <row r="124" spans="2:10" ht="13.5" thickBot="1" x14ac:dyDescent="0.25">
      <c r="B124" s="3"/>
      <c r="C124" s="29" t="s">
        <v>46</v>
      </c>
      <c r="D124" s="20"/>
      <c r="E124" s="3"/>
      <c r="F124" s="3"/>
      <c r="G124" s="3"/>
      <c r="H124" s="3"/>
      <c r="I124" s="3"/>
      <c r="J124" s="3"/>
    </row>
    <row r="125" spans="2:10" ht="42.75" thickBot="1" x14ac:dyDescent="0.25">
      <c r="B125" s="39" t="s">
        <v>0</v>
      </c>
      <c r="C125" s="43" t="s">
        <v>17</v>
      </c>
      <c r="D125" s="31" t="s">
        <v>386</v>
      </c>
      <c r="E125" s="43" t="s">
        <v>12</v>
      </c>
      <c r="F125" s="31" t="s">
        <v>385</v>
      </c>
      <c r="G125" s="43" t="s">
        <v>12</v>
      </c>
      <c r="H125" s="48" t="s">
        <v>16</v>
      </c>
      <c r="I125" s="43" t="s">
        <v>14</v>
      </c>
      <c r="J125" s="46" t="s">
        <v>15</v>
      </c>
    </row>
    <row r="126" spans="2:10" x14ac:dyDescent="0.2">
      <c r="B126" s="101">
        <v>1</v>
      </c>
      <c r="C126" s="102" t="s">
        <v>579</v>
      </c>
      <c r="D126" s="77">
        <v>7</v>
      </c>
      <c r="E126" s="45">
        <v>0.14893600000000001</v>
      </c>
      <c r="F126" s="83">
        <v>5</v>
      </c>
      <c r="G126" s="44">
        <v>9.2592999999999995E-2</v>
      </c>
      <c r="H126" s="78">
        <v>2</v>
      </c>
      <c r="I126" s="49">
        <v>0.4</v>
      </c>
      <c r="J126" s="47">
        <v>5.6342999999999997E-2</v>
      </c>
    </row>
    <row r="127" spans="2:10" x14ac:dyDescent="0.2">
      <c r="B127" s="101">
        <v>2</v>
      </c>
      <c r="C127" s="102" t="s">
        <v>578</v>
      </c>
      <c r="D127" s="77">
        <v>4</v>
      </c>
      <c r="E127" s="45">
        <v>8.5106000000000001E-2</v>
      </c>
      <c r="F127" s="83">
        <v>3</v>
      </c>
      <c r="G127" s="44">
        <v>5.5556000000000001E-2</v>
      </c>
      <c r="H127" s="78">
        <v>1</v>
      </c>
      <c r="I127" s="49">
        <v>0.33333333333333298</v>
      </c>
      <c r="J127" s="47">
        <v>2.955E-2</v>
      </c>
    </row>
    <row r="128" spans="2:10" x14ac:dyDescent="0.2">
      <c r="B128" s="101">
        <v>3</v>
      </c>
      <c r="C128" s="102" t="s">
        <v>577</v>
      </c>
      <c r="D128" s="77">
        <v>2</v>
      </c>
      <c r="E128" s="45">
        <v>4.2553000000000001E-2</v>
      </c>
      <c r="F128" s="83">
        <v>1</v>
      </c>
      <c r="G128" s="44">
        <v>1.8519000000000001E-2</v>
      </c>
      <c r="H128" s="78">
        <v>1</v>
      </c>
      <c r="I128" s="49">
        <v>1</v>
      </c>
      <c r="J128" s="47">
        <v>2.4034E-2</v>
      </c>
    </row>
    <row r="129" spans="2:10" x14ac:dyDescent="0.2">
      <c r="B129" s="101">
        <v>4</v>
      </c>
      <c r="C129" s="102" t="s">
        <v>576</v>
      </c>
      <c r="D129" s="77">
        <v>2</v>
      </c>
      <c r="E129" s="45">
        <v>4.2553000000000001E-2</v>
      </c>
      <c r="F129" s="83">
        <v>0</v>
      </c>
      <c r="G129" s="44">
        <v>0</v>
      </c>
      <c r="H129" s="78">
        <v>2</v>
      </c>
      <c r="I129" s="49">
        <v>0</v>
      </c>
      <c r="J129" s="47">
        <v>4.2553000000000001E-2</v>
      </c>
    </row>
    <row r="130" spans="2:10" x14ac:dyDescent="0.2">
      <c r="B130" s="101">
        <v>5</v>
      </c>
      <c r="C130" s="102" t="s">
        <v>575</v>
      </c>
      <c r="D130" s="77">
        <v>1</v>
      </c>
      <c r="E130" s="45">
        <v>2.1277000000000001E-2</v>
      </c>
      <c r="F130" s="83">
        <v>2</v>
      </c>
      <c r="G130" s="44">
        <v>3.7037E-2</v>
      </c>
      <c r="H130" s="78">
        <v>-1</v>
      </c>
      <c r="I130" s="49">
        <v>-0.5</v>
      </c>
      <c r="J130" s="47">
        <v>-1.576E-2</v>
      </c>
    </row>
    <row r="131" spans="2:10" x14ac:dyDescent="0.2">
      <c r="B131" s="101">
        <v>6</v>
      </c>
      <c r="C131" s="102" t="s">
        <v>574</v>
      </c>
      <c r="D131" s="77">
        <v>1</v>
      </c>
      <c r="E131" s="45">
        <v>2.1277000000000001E-2</v>
      </c>
      <c r="F131" s="83">
        <v>0</v>
      </c>
      <c r="G131" s="44">
        <v>0</v>
      </c>
      <c r="H131" s="78">
        <v>1</v>
      </c>
      <c r="I131" s="49">
        <v>0</v>
      </c>
      <c r="J131" s="47">
        <v>2.1277000000000001E-2</v>
      </c>
    </row>
    <row r="132" spans="2:10" x14ac:dyDescent="0.2">
      <c r="B132" s="101">
        <v>7</v>
      </c>
      <c r="C132" s="102" t="s">
        <v>573</v>
      </c>
      <c r="D132" s="77">
        <v>1</v>
      </c>
      <c r="E132" s="45">
        <v>2.1277000000000001E-2</v>
      </c>
      <c r="F132" s="83">
        <v>0</v>
      </c>
      <c r="G132" s="44">
        <v>0</v>
      </c>
      <c r="H132" s="78">
        <v>1</v>
      </c>
      <c r="I132" s="49">
        <v>0</v>
      </c>
      <c r="J132" s="47">
        <v>2.1277000000000001E-2</v>
      </c>
    </row>
    <row r="133" spans="2:10" x14ac:dyDescent="0.2">
      <c r="B133" s="101">
        <v>8</v>
      </c>
      <c r="C133" s="102" t="s">
        <v>572</v>
      </c>
      <c r="D133" s="77">
        <v>1</v>
      </c>
      <c r="E133" s="45">
        <v>2.1277000000000001E-2</v>
      </c>
      <c r="F133" s="83">
        <v>0</v>
      </c>
      <c r="G133" s="44">
        <v>0</v>
      </c>
      <c r="H133" s="78">
        <v>1</v>
      </c>
      <c r="I133" s="49">
        <v>0</v>
      </c>
      <c r="J133" s="47">
        <v>2.1277000000000001E-2</v>
      </c>
    </row>
    <row r="134" spans="2:10" x14ac:dyDescent="0.2">
      <c r="B134" s="101">
        <v>9</v>
      </c>
      <c r="C134" s="102" t="s">
        <v>571</v>
      </c>
      <c r="D134" s="77">
        <v>1</v>
      </c>
      <c r="E134" s="45">
        <v>2.1277000000000001E-2</v>
      </c>
      <c r="F134" s="83">
        <v>0</v>
      </c>
      <c r="G134" s="44">
        <v>0</v>
      </c>
      <c r="H134" s="78">
        <v>1</v>
      </c>
      <c r="I134" s="49">
        <v>0</v>
      </c>
      <c r="J134" s="47">
        <v>2.1277000000000001E-2</v>
      </c>
    </row>
    <row r="135" spans="2:10" x14ac:dyDescent="0.2">
      <c r="B135" s="101">
        <v>10</v>
      </c>
      <c r="C135" s="102" t="s">
        <v>570</v>
      </c>
      <c r="D135" s="77">
        <v>1</v>
      </c>
      <c r="E135" s="45">
        <v>2.1277000000000001E-2</v>
      </c>
      <c r="F135" s="83">
        <v>0</v>
      </c>
      <c r="G135" s="44">
        <v>0</v>
      </c>
      <c r="H135" s="78">
        <v>1</v>
      </c>
      <c r="I135" s="49">
        <v>0</v>
      </c>
      <c r="J135" s="47">
        <v>2.1277000000000001E-2</v>
      </c>
    </row>
    <row r="136" spans="2:10" x14ac:dyDescent="0.2">
      <c r="B136" s="101">
        <v>11</v>
      </c>
      <c r="C136" s="102" t="s">
        <v>569</v>
      </c>
      <c r="D136" s="77">
        <v>1</v>
      </c>
      <c r="E136" s="45">
        <v>2.1277000000000001E-2</v>
      </c>
      <c r="F136" s="83">
        <v>0</v>
      </c>
      <c r="G136" s="44">
        <v>0</v>
      </c>
      <c r="H136" s="78">
        <v>1</v>
      </c>
      <c r="I136" s="49">
        <v>0</v>
      </c>
      <c r="J136" s="47">
        <v>2.1277000000000001E-2</v>
      </c>
    </row>
    <row r="137" spans="2:10" x14ac:dyDescent="0.2">
      <c r="B137" s="101">
        <v>12</v>
      </c>
      <c r="C137" s="102" t="s">
        <v>568</v>
      </c>
      <c r="D137" s="77">
        <v>1</v>
      </c>
      <c r="E137" s="45">
        <v>2.1277000000000001E-2</v>
      </c>
      <c r="F137" s="83">
        <v>0</v>
      </c>
      <c r="G137" s="44">
        <v>0</v>
      </c>
      <c r="H137" s="78">
        <v>1</v>
      </c>
      <c r="I137" s="49">
        <v>0</v>
      </c>
      <c r="J137" s="47">
        <v>2.1277000000000001E-2</v>
      </c>
    </row>
    <row r="138" spans="2:10" x14ac:dyDescent="0.2">
      <c r="B138" s="101">
        <v>13</v>
      </c>
      <c r="C138" s="102" t="s">
        <v>567</v>
      </c>
      <c r="D138" s="77">
        <v>1</v>
      </c>
      <c r="E138" s="45">
        <v>2.1277000000000001E-2</v>
      </c>
      <c r="F138" s="83">
        <v>0</v>
      </c>
      <c r="G138" s="44">
        <v>0</v>
      </c>
      <c r="H138" s="78">
        <v>1</v>
      </c>
      <c r="I138" s="49">
        <v>0</v>
      </c>
      <c r="J138" s="47">
        <v>2.1277000000000001E-2</v>
      </c>
    </row>
    <row r="139" spans="2:10" x14ac:dyDescent="0.2">
      <c r="B139" s="101">
        <v>14</v>
      </c>
      <c r="C139" s="102" t="s">
        <v>566</v>
      </c>
      <c r="D139" s="77">
        <v>1</v>
      </c>
      <c r="E139" s="45">
        <v>2.1277000000000001E-2</v>
      </c>
      <c r="F139" s="83">
        <v>0</v>
      </c>
      <c r="G139" s="44">
        <v>0</v>
      </c>
      <c r="H139" s="78">
        <v>1</v>
      </c>
      <c r="I139" s="49">
        <v>0</v>
      </c>
      <c r="J139" s="47">
        <v>2.1277000000000001E-2</v>
      </c>
    </row>
    <row r="140" spans="2:10" x14ac:dyDescent="0.2">
      <c r="B140" s="101">
        <v>15</v>
      </c>
      <c r="C140" s="102" t="s">
        <v>565</v>
      </c>
      <c r="D140" s="77">
        <v>1</v>
      </c>
      <c r="E140" s="45">
        <v>2.1277000000000001E-2</v>
      </c>
      <c r="F140" s="83">
        <v>0</v>
      </c>
      <c r="G140" s="44">
        <v>0</v>
      </c>
      <c r="H140" s="78">
        <v>1</v>
      </c>
      <c r="I140" s="49">
        <v>0</v>
      </c>
      <c r="J140" s="47">
        <v>2.1277000000000001E-2</v>
      </c>
    </row>
    <row r="141" spans="2:10" x14ac:dyDescent="0.2">
      <c r="B141" s="101">
        <v>16</v>
      </c>
      <c r="C141" s="102" t="s">
        <v>564</v>
      </c>
      <c r="D141" s="77">
        <v>1</v>
      </c>
      <c r="E141" s="45">
        <v>2.1277000000000001E-2</v>
      </c>
      <c r="F141" s="83">
        <v>0</v>
      </c>
      <c r="G141" s="44">
        <v>0</v>
      </c>
      <c r="H141" s="78">
        <v>1</v>
      </c>
      <c r="I141" s="49">
        <v>0</v>
      </c>
      <c r="J141" s="47">
        <v>2.1277000000000001E-2</v>
      </c>
    </row>
    <row r="142" spans="2:10" x14ac:dyDescent="0.2">
      <c r="B142" s="101">
        <v>17</v>
      </c>
      <c r="C142" s="102" t="s">
        <v>563</v>
      </c>
      <c r="D142" s="77">
        <v>1</v>
      </c>
      <c r="E142" s="45">
        <v>2.1277000000000001E-2</v>
      </c>
      <c r="F142" s="83">
        <v>0</v>
      </c>
      <c r="G142" s="44">
        <v>0</v>
      </c>
      <c r="H142" s="78">
        <v>1</v>
      </c>
      <c r="I142" s="49">
        <v>0</v>
      </c>
      <c r="J142" s="47">
        <v>2.1277000000000001E-2</v>
      </c>
    </row>
    <row r="143" spans="2:10" x14ac:dyDescent="0.2">
      <c r="B143" s="101">
        <v>18</v>
      </c>
      <c r="C143" s="102" t="s">
        <v>562</v>
      </c>
      <c r="D143" s="77">
        <v>1</v>
      </c>
      <c r="E143" s="45">
        <v>2.1277000000000001E-2</v>
      </c>
      <c r="F143" s="83">
        <v>0</v>
      </c>
      <c r="G143" s="44">
        <v>0</v>
      </c>
      <c r="H143" s="78">
        <v>1</v>
      </c>
      <c r="I143" s="49">
        <v>0</v>
      </c>
      <c r="J143" s="47">
        <v>2.1277000000000001E-2</v>
      </c>
    </row>
    <row r="144" spans="2:10" x14ac:dyDescent="0.2">
      <c r="B144" s="101">
        <v>19</v>
      </c>
      <c r="C144" s="102" t="s">
        <v>561</v>
      </c>
      <c r="D144" s="77">
        <v>1</v>
      </c>
      <c r="E144" s="45">
        <v>2.1277000000000001E-2</v>
      </c>
      <c r="F144" s="83">
        <v>0</v>
      </c>
      <c r="G144" s="44">
        <v>0</v>
      </c>
      <c r="H144" s="78">
        <v>1</v>
      </c>
      <c r="I144" s="49">
        <v>0</v>
      </c>
      <c r="J144" s="47">
        <v>2.1277000000000001E-2</v>
      </c>
    </row>
    <row r="145" spans="2:10" x14ac:dyDescent="0.2">
      <c r="B145" s="101">
        <v>20</v>
      </c>
      <c r="C145" s="102" t="s">
        <v>560</v>
      </c>
      <c r="D145" s="77">
        <v>1</v>
      </c>
      <c r="E145" s="45">
        <v>2.1277000000000001E-2</v>
      </c>
      <c r="F145" s="83">
        <v>0</v>
      </c>
      <c r="G145" s="44">
        <v>0</v>
      </c>
      <c r="H145" s="78">
        <v>1</v>
      </c>
      <c r="I145" s="49">
        <v>0</v>
      </c>
      <c r="J145" s="47">
        <v>2.1277000000000001E-2</v>
      </c>
    </row>
    <row r="146" spans="2:10" x14ac:dyDescent="0.2">
      <c r="B146" s="101">
        <v>21</v>
      </c>
      <c r="C146" s="102" t="s">
        <v>559</v>
      </c>
      <c r="D146" s="77">
        <v>1</v>
      </c>
      <c r="E146" s="45">
        <v>2.1277000000000001E-2</v>
      </c>
      <c r="F146" s="83">
        <v>0</v>
      </c>
      <c r="G146" s="44">
        <v>0</v>
      </c>
      <c r="H146" s="78">
        <v>1</v>
      </c>
      <c r="I146" s="49">
        <v>0</v>
      </c>
      <c r="J146" s="47">
        <v>2.1277000000000001E-2</v>
      </c>
    </row>
    <row r="147" spans="2:10" x14ac:dyDescent="0.2">
      <c r="B147" s="101">
        <v>22</v>
      </c>
      <c r="C147" s="102" t="s">
        <v>558</v>
      </c>
      <c r="D147" s="77">
        <v>1</v>
      </c>
      <c r="E147" s="45">
        <v>2.1277000000000001E-2</v>
      </c>
      <c r="F147" s="83">
        <v>0</v>
      </c>
      <c r="G147" s="44">
        <v>0</v>
      </c>
      <c r="H147" s="78">
        <v>1</v>
      </c>
      <c r="I147" s="49">
        <v>0</v>
      </c>
      <c r="J147" s="47">
        <v>2.1277000000000001E-2</v>
      </c>
    </row>
    <row r="148" spans="2:10" x14ac:dyDescent="0.2">
      <c r="B148" s="101">
        <v>23</v>
      </c>
      <c r="C148" s="102" t="s">
        <v>557</v>
      </c>
      <c r="D148" s="77">
        <v>1</v>
      </c>
      <c r="E148" s="45">
        <v>2.1277000000000001E-2</v>
      </c>
      <c r="F148" s="83">
        <v>0</v>
      </c>
      <c r="G148" s="44">
        <v>0</v>
      </c>
      <c r="H148" s="78">
        <v>1</v>
      </c>
      <c r="I148" s="49">
        <v>0</v>
      </c>
      <c r="J148" s="47">
        <v>2.1277000000000001E-2</v>
      </c>
    </row>
    <row r="149" spans="2:10" x14ac:dyDescent="0.2">
      <c r="B149" s="101">
        <v>24</v>
      </c>
      <c r="C149" s="102" t="s">
        <v>556</v>
      </c>
      <c r="D149" s="77">
        <v>1</v>
      </c>
      <c r="E149" s="45">
        <v>2.1277000000000001E-2</v>
      </c>
      <c r="F149" s="83">
        <v>0</v>
      </c>
      <c r="G149" s="44">
        <v>0</v>
      </c>
      <c r="H149" s="78">
        <v>1</v>
      </c>
      <c r="I149" s="49">
        <v>0</v>
      </c>
      <c r="J149" s="47">
        <v>2.1277000000000001E-2</v>
      </c>
    </row>
    <row r="150" spans="2:10" x14ac:dyDescent="0.2">
      <c r="B150" s="101">
        <v>25</v>
      </c>
      <c r="C150" s="102" t="s">
        <v>555</v>
      </c>
      <c r="D150" s="77">
        <v>1</v>
      </c>
      <c r="E150" s="45">
        <v>2.1277000000000001E-2</v>
      </c>
      <c r="F150" s="83">
        <v>0</v>
      </c>
      <c r="G150" s="44">
        <v>0</v>
      </c>
      <c r="H150" s="78">
        <v>1</v>
      </c>
      <c r="I150" s="49">
        <v>0</v>
      </c>
      <c r="J150" s="47">
        <v>2.1277000000000001E-2</v>
      </c>
    </row>
    <row r="151" spans="2:10" x14ac:dyDescent="0.2">
      <c r="B151" s="101">
        <v>26</v>
      </c>
      <c r="C151" s="102" t="s">
        <v>554</v>
      </c>
      <c r="D151" s="77">
        <v>1</v>
      </c>
      <c r="E151" s="45">
        <v>2.1277000000000001E-2</v>
      </c>
      <c r="F151" s="83">
        <v>0</v>
      </c>
      <c r="G151" s="44">
        <v>0</v>
      </c>
      <c r="H151" s="78">
        <v>1</v>
      </c>
      <c r="I151" s="49">
        <v>0</v>
      </c>
      <c r="J151" s="47">
        <v>2.1277000000000001E-2</v>
      </c>
    </row>
    <row r="152" spans="2:10" x14ac:dyDescent="0.2">
      <c r="B152" s="101">
        <v>27</v>
      </c>
      <c r="C152" s="102" t="s">
        <v>553</v>
      </c>
      <c r="D152" s="77">
        <v>1</v>
      </c>
      <c r="E152" s="45">
        <v>2.1277000000000001E-2</v>
      </c>
      <c r="F152" s="83">
        <v>0</v>
      </c>
      <c r="G152" s="44">
        <v>0</v>
      </c>
      <c r="H152" s="78">
        <v>1</v>
      </c>
      <c r="I152" s="49">
        <v>0</v>
      </c>
      <c r="J152" s="47">
        <v>2.1277000000000001E-2</v>
      </c>
    </row>
    <row r="153" spans="2:10" x14ac:dyDescent="0.2">
      <c r="B153" s="101">
        <v>28</v>
      </c>
      <c r="C153" s="102" t="s">
        <v>552</v>
      </c>
      <c r="D153" s="77">
        <v>1</v>
      </c>
      <c r="E153" s="45">
        <v>2.1277000000000001E-2</v>
      </c>
      <c r="F153" s="83">
        <v>0</v>
      </c>
      <c r="G153" s="44">
        <v>0</v>
      </c>
      <c r="H153" s="78">
        <v>1</v>
      </c>
      <c r="I153" s="49">
        <v>0</v>
      </c>
      <c r="J153" s="47">
        <v>2.1277000000000001E-2</v>
      </c>
    </row>
    <row r="154" spans="2:10" x14ac:dyDescent="0.2">
      <c r="B154" s="101">
        <v>29</v>
      </c>
      <c r="C154" s="102" t="s">
        <v>551</v>
      </c>
      <c r="D154" s="77">
        <v>1</v>
      </c>
      <c r="E154" s="45">
        <v>2.1277000000000001E-2</v>
      </c>
      <c r="F154" s="83">
        <v>0</v>
      </c>
      <c r="G154" s="44">
        <v>0</v>
      </c>
      <c r="H154" s="78">
        <v>1</v>
      </c>
      <c r="I154" s="49">
        <v>0</v>
      </c>
      <c r="J154" s="47">
        <v>2.1277000000000001E-2</v>
      </c>
    </row>
    <row r="155" spans="2:10" x14ac:dyDescent="0.2">
      <c r="B155" s="101">
        <v>30</v>
      </c>
      <c r="C155" s="102" t="s">
        <v>550</v>
      </c>
      <c r="D155" s="77">
        <v>1</v>
      </c>
      <c r="E155" s="45">
        <v>2.1277000000000001E-2</v>
      </c>
      <c r="F155" s="83">
        <v>0</v>
      </c>
      <c r="G155" s="44">
        <v>0</v>
      </c>
      <c r="H155" s="78">
        <v>1</v>
      </c>
      <c r="I155" s="49">
        <v>0</v>
      </c>
      <c r="J155" s="47">
        <v>2.1277000000000001E-2</v>
      </c>
    </row>
    <row r="156" spans="2:10" x14ac:dyDescent="0.2">
      <c r="B156" s="101">
        <v>31</v>
      </c>
      <c r="C156" s="102" t="s">
        <v>549</v>
      </c>
      <c r="D156" s="77">
        <v>1</v>
      </c>
      <c r="E156" s="45">
        <v>2.1277000000000001E-2</v>
      </c>
      <c r="F156" s="83">
        <v>0</v>
      </c>
      <c r="G156" s="44">
        <v>0</v>
      </c>
      <c r="H156" s="78">
        <v>1</v>
      </c>
      <c r="I156" s="49">
        <v>0</v>
      </c>
      <c r="J156" s="47">
        <v>2.1277000000000001E-2</v>
      </c>
    </row>
    <row r="157" spans="2:10" x14ac:dyDescent="0.2">
      <c r="B157" s="101">
        <v>32</v>
      </c>
      <c r="C157" s="102" t="s">
        <v>548</v>
      </c>
      <c r="D157" s="77">
        <v>1</v>
      </c>
      <c r="E157" s="45">
        <v>2.1277000000000001E-2</v>
      </c>
      <c r="F157" s="83">
        <v>0</v>
      </c>
      <c r="G157" s="44">
        <v>0</v>
      </c>
      <c r="H157" s="78">
        <v>1</v>
      </c>
      <c r="I157" s="49">
        <v>0</v>
      </c>
      <c r="J157" s="47">
        <v>2.1277000000000001E-2</v>
      </c>
    </row>
    <row r="158" spans="2:10" x14ac:dyDescent="0.2">
      <c r="B158" s="101">
        <v>33</v>
      </c>
      <c r="C158" s="102" t="s">
        <v>547</v>
      </c>
      <c r="D158" s="77">
        <v>1</v>
      </c>
      <c r="E158" s="45">
        <v>2.1277000000000001E-2</v>
      </c>
      <c r="F158" s="83">
        <v>0</v>
      </c>
      <c r="G158" s="44">
        <v>0</v>
      </c>
      <c r="H158" s="78">
        <v>1</v>
      </c>
      <c r="I158" s="49">
        <v>0</v>
      </c>
      <c r="J158" s="47">
        <v>2.1277000000000001E-2</v>
      </c>
    </row>
    <row r="159" spans="2:10" x14ac:dyDescent="0.2">
      <c r="B159" s="101">
        <v>34</v>
      </c>
      <c r="C159" s="102" t="s">
        <v>397</v>
      </c>
      <c r="D159" s="77">
        <v>1</v>
      </c>
      <c r="E159" s="45">
        <v>2.1277000000000001E-2</v>
      </c>
      <c r="F159" s="83">
        <v>0</v>
      </c>
      <c r="G159" s="44">
        <v>0</v>
      </c>
      <c r="H159" s="78">
        <v>1</v>
      </c>
      <c r="I159" s="49">
        <v>0</v>
      </c>
      <c r="J159" s="47">
        <v>2.1277000000000001E-2</v>
      </c>
    </row>
    <row r="160" spans="2:10" x14ac:dyDescent="0.2">
      <c r="B160" s="101">
        <v>35</v>
      </c>
      <c r="C160" s="102" t="s">
        <v>546</v>
      </c>
      <c r="D160" s="77">
        <v>1</v>
      </c>
      <c r="E160" s="45">
        <v>2.1277000000000001E-2</v>
      </c>
      <c r="F160" s="83">
        <v>0</v>
      </c>
      <c r="G160" s="44">
        <v>0</v>
      </c>
      <c r="H160" s="78">
        <v>1</v>
      </c>
      <c r="I160" s="49">
        <v>0</v>
      </c>
      <c r="J160" s="47">
        <v>2.1277000000000001E-2</v>
      </c>
    </row>
    <row r="161" spans="2:10" x14ac:dyDescent="0.2">
      <c r="B161" s="101">
        <v>36</v>
      </c>
      <c r="C161" s="102" t="s">
        <v>545</v>
      </c>
      <c r="D161" s="77">
        <v>1</v>
      </c>
      <c r="E161" s="45">
        <v>2.1277000000000001E-2</v>
      </c>
      <c r="F161" s="83">
        <v>0</v>
      </c>
      <c r="G161" s="44">
        <v>0</v>
      </c>
      <c r="H161" s="78">
        <v>1</v>
      </c>
      <c r="I161" s="49">
        <v>0</v>
      </c>
      <c r="J161" s="47">
        <v>2.1277000000000001E-2</v>
      </c>
    </row>
    <row r="162" spans="2:10" x14ac:dyDescent="0.2">
      <c r="B162" s="101">
        <v>37</v>
      </c>
      <c r="C162" s="102" t="s">
        <v>544</v>
      </c>
      <c r="D162" s="77">
        <v>0</v>
      </c>
      <c r="E162" s="45">
        <v>0</v>
      </c>
      <c r="F162" s="83">
        <v>3</v>
      </c>
      <c r="G162" s="44">
        <v>5.5556000000000001E-2</v>
      </c>
      <c r="H162" s="78">
        <v>-3</v>
      </c>
      <c r="I162" s="49">
        <v>-1</v>
      </c>
      <c r="J162" s="47">
        <v>-5.5556000000000001E-2</v>
      </c>
    </row>
    <row r="163" spans="2:10" x14ac:dyDescent="0.2">
      <c r="B163" s="101">
        <v>38</v>
      </c>
      <c r="C163" s="102" t="s">
        <v>543</v>
      </c>
      <c r="D163" s="77">
        <v>0</v>
      </c>
      <c r="E163" s="45">
        <v>0</v>
      </c>
      <c r="F163" s="83">
        <v>2</v>
      </c>
      <c r="G163" s="44">
        <v>3.7037E-2</v>
      </c>
      <c r="H163" s="78">
        <v>-2</v>
      </c>
      <c r="I163" s="49">
        <v>-1</v>
      </c>
      <c r="J163" s="47">
        <v>-3.7037E-2</v>
      </c>
    </row>
    <row r="164" spans="2:10" x14ac:dyDescent="0.2">
      <c r="B164" s="101">
        <v>39</v>
      </c>
      <c r="C164" s="102" t="s">
        <v>542</v>
      </c>
      <c r="D164" s="77">
        <v>0</v>
      </c>
      <c r="E164" s="45">
        <v>0</v>
      </c>
      <c r="F164" s="83">
        <v>2</v>
      </c>
      <c r="G164" s="44">
        <v>3.7037E-2</v>
      </c>
      <c r="H164" s="78">
        <v>-2</v>
      </c>
      <c r="I164" s="49">
        <v>-1</v>
      </c>
      <c r="J164" s="47">
        <v>-3.7037E-2</v>
      </c>
    </row>
    <row r="165" spans="2:10" x14ac:dyDescent="0.2">
      <c r="B165" s="101">
        <v>40</v>
      </c>
      <c r="C165" s="102" t="s">
        <v>541</v>
      </c>
      <c r="D165" s="77">
        <v>0</v>
      </c>
      <c r="E165" s="45">
        <v>0</v>
      </c>
      <c r="F165" s="83">
        <v>2</v>
      </c>
      <c r="G165" s="44">
        <v>3.7037E-2</v>
      </c>
      <c r="H165" s="78">
        <v>-2</v>
      </c>
      <c r="I165" s="49">
        <v>-1</v>
      </c>
      <c r="J165" s="47">
        <v>-3.7037E-2</v>
      </c>
    </row>
    <row r="166" spans="2:10" x14ac:dyDescent="0.2">
      <c r="B166" s="101">
        <v>41</v>
      </c>
      <c r="C166" s="102" t="s">
        <v>540</v>
      </c>
      <c r="D166" s="77">
        <v>0</v>
      </c>
      <c r="E166" s="45">
        <v>0</v>
      </c>
      <c r="F166" s="83">
        <v>1</v>
      </c>
      <c r="G166" s="44">
        <v>1.8519000000000001E-2</v>
      </c>
      <c r="H166" s="78">
        <v>-1</v>
      </c>
      <c r="I166" s="49">
        <v>-1</v>
      </c>
      <c r="J166" s="47">
        <v>-1.8519000000000001E-2</v>
      </c>
    </row>
    <row r="167" spans="2:10" x14ac:dyDescent="0.2">
      <c r="B167" s="101">
        <v>42</v>
      </c>
      <c r="C167" s="102" t="s">
        <v>539</v>
      </c>
      <c r="D167" s="77">
        <v>0</v>
      </c>
      <c r="E167" s="45">
        <v>0</v>
      </c>
      <c r="F167" s="83">
        <v>1</v>
      </c>
      <c r="G167" s="44">
        <v>1.8519000000000001E-2</v>
      </c>
      <c r="H167" s="78">
        <v>-1</v>
      </c>
      <c r="I167" s="49">
        <v>-1</v>
      </c>
      <c r="J167" s="47">
        <v>-1.8519000000000001E-2</v>
      </c>
    </row>
    <row r="168" spans="2:10" x14ac:dyDescent="0.2">
      <c r="B168" s="101">
        <v>43</v>
      </c>
      <c r="C168" s="102" t="s">
        <v>538</v>
      </c>
      <c r="D168" s="77">
        <v>0</v>
      </c>
      <c r="E168" s="45">
        <v>0</v>
      </c>
      <c r="F168" s="83">
        <v>1</v>
      </c>
      <c r="G168" s="44">
        <v>1.8519000000000001E-2</v>
      </c>
      <c r="H168" s="78">
        <v>-1</v>
      </c>
      <c r="I168" s="49">
        <v>-1</v>
      </c>
      <c r="J168" s="47">
        <v>-1.8519000000000001E-2</v>
      </c>
    </row>
    <row r="169" spans="2:10" x14ac:dyDescent="0.2">
      <c r="B169" s="101">
        <v>44</v>
      </c>
      <c r="C169" s="102" t="s">
        <v>537</v>
      </c>
      <c r="D169" s="77">
        <v>0</v>
      </c>
      <c r="E169" s="45">
        <v>0</v>
      </c>
      <c r="F169" s="83">
        <v>1</v>
      </c>
      <c r="G169" s="44">
        <v>1.8519000000000001E-2</v>
      </c>
      <c r="H169" s="78">
        <v>-1</v>
      </c>
      <c r="I169" s="49">
        <v>-1</v>
      </c>
      <c r="J169" s="47">
        <v>-1.8519000000000001E-2</v>
      </c>
    </row>
    <row r="170" spans="2:10" x14ac:dyDescent="0.2">
      <c r="B170" s="101">
        <v>45</v>
      </c>
      <c r="C170" s="102" t="s">
        <v>536</v>
      </c>
      <c r="D170" s="77">
        <v>0</v>
      </c>
      <c r="E170" s="45">
        <v>0</v>
      </c>
      <c r="F170" s="83">
        <v>1</v>
      </c>
      <c r="G170" s="44">
        <v>1.8519000000000001E-2</v>
      </c>
      <c r="H170" s="78">
        <v>-1</v>
      </c>
      <c r="I170" s="49">
        <v>-1</v>
      </c>
      <c r="J170" s="47">
        <v>-1.8519000000000001E-2</v>
      </c>
    </row>
    <row r="171" spans="2:10" x14ac:dyDescent="0.2">
      <c r="B171" s="101">
        <v>46</v>
      </c>
      <c r="C171" s="102" t="s">
        <v>535</v>
      </c>
      <c r="D171" s="77">
        <v>0</v>
      </c>
      <c r="E171" s="45">
        <v>0</v>
      </c>
      <c r="F171" s="83">
        <v>1</v>
      </c>
      <c r="G171" s="44">
        <v>1.8519000000000001E-2</v>
      </c>
      <c r="H171" s="78">
        <v>-1</v>
      </c>
      <c r="I171" s="49">
        <v>-1</v>
      </c>
      <c r="J171" s="47">
        <v>-1.8519000000000001E-2</v>
      </c>
    </row>
    <row r="172" spans="2:10" x14ac:dyDescent="0.2">
      <c r="B172" s="101">
        <v>47</v>
      </c>
      <c r="C172" s="102" t="s">
        <v>534</v>
      </c>
      <c r="D172" s="77">
        <v>0</v>
      </c>
      <c r="E172" s="45">
        <v>0</v>
      </c>
      <c r="F172" s="83">
        <v>1</v>
      </c>
      <c r="G172" s="44">
        <v>1.8519000000000001E-2</v>
      </c>
      <c r="H172" s="78">
        <v>-1</v>
      </c>
      <c r="I172" s="49">
        <v>-1</v>
      </c>
      <c r="J172" s="47">
        <v>-1.8519000000000001E-2</v>
      </c>
    </row>
    <row r="173" spans="2:10" x14ac:dyDescent="0.2">
      <c r="B173" s="101">
        <v>48</v>
      </c>
      <c r="C173" s="102" t="s">
        <v>533</v>
      </c>
      <c r="D173" s="77">
        <v>0</v>
      </c>
      <c r="E173" s="45">
        <v>0</v>
      </c>
      <c r="F173" s="83">
        <v>1</v>
      </c>
      <c r="G173" s="44">
        <v>1.8519000000000001E-2</v>
      </c>
      <c r="H173" s="78">
        <v>-1</v>
      </c>
      <c r="I173" s="49">
        <v>-1</v>
      </c>
      <c r="J173" s="47">
        <v>-1.8519000000000001E-2</v>
      </c>
    </row>
    <row r="174" spans="2:10" x14ac:dyDescent="0.2">
      <c r="B174" s="101">
        <v>49</v>
      </c>
      <c r="C174" s="102" t="s">
        <v>532</v>
      </c>
      <c r="D174" s="77">
        <v>0</v>
      </c>
      <c r="E174" s="45">
        <v>0</v>
      </c>
      <c r="F174" s="83">
        <v>1</v>
      </c>
      <c r="G174" s="44">
        <v>1.8519000000000001E-2</v>
      </c>
      <c r="H174" s="78">
        <v>-1</v>
      </c>
      <c r="I174" s="49">
        <v>-1</v>
      </c>
      <c r="J174" s="47">
        <v>-1.8519000000000001E-2</v>
      </c>
    </row>
    <row r="175" spans="2:10" x14ac:dyDescent="0.2">
      <c r="B175" s="101">
        <v>50</v>
      </c>
      <c r="C175" s="102" t="s">
        <v>531</v>
      </c>
      <c r="D175" s="77">
        <v>0</v>
      </c>
      <c r="E175" s="45">
        <v>0</v>
      </c>
      <c r="F175" s="83">
        <v>1</v>
      </c>
      <c r="G175" s="44">
        <v>1.8519000000000001E-2</v>
      </c>
      <c r="H175" s="78">
        <v>-1</v>
      </c>
      <c r="I175" s="49">
        <v>-1</v>
      </c>
      <c r="J175" s="47">
        <v>-1.8519000000000001E-2</v>
      </c>
    </row>
    <row r="176" spans="2:10" x14ac:dyDescent="0.2">
      <c r="B176" s="101">
        <v>51</v>
      </c>
      <c r="C176" s="102" t="s">
        <v>530</v>
      </c>
      <c r="D176" s="77">
        <v>0</v>
      </c>
      <c r="E176" s="45">
        <v>0</v>
      </c>
      <c r="F176" s="83">
        <v>1</v>
      </c>
      <c r="G176" s="44">
        <v>1.8519000000000001E-2</v>
      </c>
      <c r="H176" s="78">
        <v>-1</v>
      </c>
      <c r="I176" s="49">
        <v>-1</v>
      </c>
      <c r="J176" s="47">
        <v>-1.8519000000000001E-2</v>
      </c>
    </row>
    <row r="177" spans="2:10" x14ac:dyDescent="0.2">
      <c r="B177" s="101">
        <v>52</v>
      </c>
      <c r="C177" s="102" t="s">
        <v>529</v>
      </c>
      <c r="D177" s="77">
        <v>0</v>
      </c>
      <c r="E177" s="45">
        <v>0</v>
      </c>
      <c r="F177" s="83">
        <v>1</v>
      </c>
      <c r="G177" s="44">
        <v>1.8519000000000001E-2</v>
      </c>
      <c r="H177" s="78">
        <v>-1</v>
      </c>
      <c r="I177" s="49">
        <v>-1</v>
      </c>
      <c r="J177" s="47">
        <v>-1.8519000000000001E-2</v>
      </c>
    </row>
    <row r="178" spans="2:10" x14ac:dyDescent="0.2">
      <c r="B178" s="101">
        <v>53</v>
      </c>
      <c r="C178" s="102" t="s">
        <v>528</v>
      </c>
      <c r="D178" s="77">
        <v>0</v>
      </c>
      <c r="E178" s="45">
        <v>0</v>
      </c>
      <c r="F178" s="83">
        <v>1</v>
      </c>
      <c r="G178" s="44">
        <v>1.8519000000000001E-2</v>
      </c>
      <c r="H178" s="78">
        <v>-1</v>
      </c>
      <c r="I178" s="49">
        <v>-1</v>
      </c>
      <c r="J178" s="47">
        <v>-1.8519000000000001E-2</v>
      </c>
    </row>
    <row r="179" spans="2:10" x14ac:dyDescent="0.2">
      <c r="B179" s="101">
        <v>54</v>
      </c>
      <c r="C179" s="102" t="s">
        <v>527</v>
      </c>
      <c r="D179" s="77">
        <v>0</v>
      </c>
      <c r="E179" s="45">
        <v>0</v>
      </c>
      <c r="F179" s="83">
        <v>1</v>
      </c>
      <c r="G179" s="44">
        <v>1.8519000000000001E-2</v>
      </c>
      <c r="H179" s="78">
        <v>-1</v>
      </c>
      <c r="I179" s="49">
        <v>-1</v>
      </c>
      <c r="J179" s="47">
        <v>-1.8519000000000001E-2</v>
      </c>
    </row>
    <row r="180" spans="2:10" x14ac:dyDescent="0.2">
      <c r="B180" s="101">
        <v>55</v>
      </c>
      <c r="C180" s="102" t="s">
        <v>526</v>
      </c>
      <c r="D180" s="77">
        <v>0</v>
      </c>
      <c r="E180" s="45">
        <v>0</v>
      </c>
      <c r="F180" s="83">
        <v>1</v>
      </c>
      <c r="G180" s="44">
        <v>1.8519000000000001E-2</v>
      </c>
      <c r="H180" s="78">
        <v>-1</v>
      </c>
      <c r="I180" s="49">
        <v>-1</v>
      </c>
      <c r="J180" s="47">
        <v>-1.8519000000000001E-2</v>
      </c>
    </row>
    <row r="181" spans="2:10" x14ac:dyDescent="0.2">
      <c r="B181" s="101">
        <v>56</v>
      </c>
      <c r="C181" s="102" t="s">
        <v>525</v>
      </c>
      <c r="D181" s="77">
        <v>0</v>
      </c>
      <c r="E181" s="45">
        <v>0</v>
      </c>
      <c r="F181" s="83">
        <v>1</v>
      </c>
      <c r="G181" s="44">
        <v>1.8519000000000001E-2</v>
      </c>
      <c r="H181" s="78">
        <v>-1</v>
      </c>
      <c r="I181" s="49">
        <v>-1</v>
      </c>
      <c r="J181" s="47">
        <v>-1.8519000000000001E-2</v>
      </c>
    </row>
    <row r="182" spans="2:10" x14ac:dyDescent="0.2">
      <c r="B182" s="101">
        <v>57</v>
      </c>
      <c r="C182" s="102" t="s">
        <v>524</v>
      </c>
      <c r="D182" s="77">
        <v>0</v>
      </c>
      <c r="E182" s="45">
        <v>0</v>
      </c>
      <c r="F182" s="83">
        <v>1</v>
      </c>
      <c r="G182" s="44">
        <v>1.8519000000000001E-2</v>
      </c>
      <c r="H182" s="78">
        <v>-1</v>
      </c>
      <c r="I182" s="49">
        <v>-1</v>
      </c>
      <c r="J182" s="47">
        <v>-1.8519000000000001E-2</v>
      </c>
    </row>
    <row r="183" spans="2:10" x14ac:dyDescent="0.2">
      <c r="B183" s="101">
        <v>58</v>
      </c>
      <c r="C183" s="102" t="s">
        <v>523</v>
      </c>
      <c r="D183" s="77">
        <v>0</v>
      </c>
      <c r="E183" s="45">
        <v>0</v>
      </c>
      <c r="F183" s="83">
        <v>1</v>
      </c>
      <c r="G183" s="44">
        <v>1.8519000000000001E-2</v>
      </c>
      <c r="H183" s="78">
        <v>-1</v>
      </c>
      <c r="I183" s="49">
        <v>-1</v>
      </c>
      <c r="J183" s="47">
        <v>-1.8519000000000001E-2</v>
      </c>
    </row>
    <row r="184" spans="2:10" x14ac:dyDescent="0.2">
      <c r="B184" s="101">
        <v>59</v>
      </c>
      <c r="C184" s="102" t="s">
        <v>522</v>
      </c>
      <c r="D184" s="77">
        <v>0</v>
      </c>
      <c r="E184" s="45">
        <v>0</v>
      </c>
      <c r="F184" s="83">
        <v>1</v>
      </c>
      <c r="G184" s="44">
        <v>1.8519000000000001E-2</v>
      </c>
      <c r="H184" s="78">
        <v>-1</v>
      </c>
      <c r="I184" s="49">
        <v>-1</v>
      </c>
      <c r="J184" s="47">
        <v>-1.8519000000000001E-2</v>
      </c>
    </row>
    <row r="185" spans="2:10" x14ac:dyDescent="0.2">
      <c r="B185" s="101">
        <v>60</v>
      </c>
      <c r="C185" s="102" t="s">
        <v>521</v>
      </c>
      <c r="D185" s="77">
        <v>0</v>
      </c>
      <c r="E185" s="45">
        <v>0</v>
      </c>
      <c r="F185" s="83">
        <v>1</v>
      </c>
      <c r="G185" s="44">
        <v>1.8519000000000001E-2</v>
      </c>
      <c r="H185" s="78">
        <v>-1</v>
      </c>
      <c r="I185" s="49">
        <v>-1</v>
      </c>
      <c r="J185" s="47">
        <v>-1.8519000000000001E-2</v>
      </c>
    </row>
    <row r="186" spans="2:10" x14ac:dyDescent="0.2">
      <c r="B186" s="101">
        <v>61</v>
      </c>
      <c r="C186" s="102" t="s">
        <v>520</v>
      </c>
      <c r="D186" s="77">
        <v>0</v>
      </c>
      <c r="E186" s="45">
        <v>0</v>
      </c>
      <c r="F186" s="83">
        <v>1</v>
      </c>
      <c r="G186" s="44">
        <v>1.8519000000000001E-2</v>
      </c>
      <c r="H186" s="78">
        <v>-1</v>
      </c>
      <c r="I186" s="49">
        <v>-1</v>
      </c>
      <c r="J186" s="47">
        <v>-1.8519000000000001E-2</v>
      </c>
    </row>
    <row r="187" spans="2:10" x14ac:dyDescent="0.2">
      <c r="B187" s="101">
        <v>62</v>
      </c>
      <c r="C187" s="102" t="s">
        <v>519</v>
      </c>
      <c r="D187" s="77">
        <v>0</v>
      </c>
      <c r="E187" s="45">
        <v>0</v>
      </c>
      <c r="F187" s="83">
        <v>1</v>
      </c>
      <c r="G187" s="44">
        <v>1.8519000000000001E-2</v>
      </c>
      <c r="H187" s="78">
        <v>-1</v>
      </c>
      <c r="I187" s="49">
        <v>-1</v>
      </c>
      <c r="J187" s="47">
        <v>-1.8519000000000001E-2</v>
      </c>
    </row>
    <row r="188" spans="2:10" x14ac:dyDescent="0.2">
      <c r="B188" s="101">
        <v>63</v>
      </c>
      <c r="C188" s="102" t="s">
        <v>518</v>
      </c>
      <c r="D188" s="77">
        <v>0</v>
      </c>
      <c r="E188" s="45">
        <v>0</v>
      </c>
      <c r="F188" s="83">
        <v>1</v>
      </c>
      <c r="G188" s="44">
        <v>1.8519000000000001E-2</v>
      </c>
      <c r="H188" s="78">
        <v>-1</v>
      </c>
      <c r="I188" s="49">
        <v>-1</v>
      </c>
      <c r="J188" s="47">
        <v>-1.8519000000000001E-2</v>
      </c>
    </row>
    <row r="189" spans="2:10" x14ac:dyDescent="0.2">
      <c r="B189" s="101">
        <v>64</v>
      </c>
      <c r="C189" s="102" t="s">
        <v>517</v>
      </c>
      <c r="D189" s="77">
        <v>0</v>
      </c>
      <c r="E189" s="45">
        <v>0</v>
      </c>
      <c r="F189" s="83">
        <v>1</v>
      </c>
      <c r="G189" s="44">
        <v>1.8519000000000001E-2</v>
      </c>
      <c r="H189" s="78">
        <v>-1</v>
      </c>
      <c r="I189" s="49">
        <v>-1</v>
      </c>
      <c r="J189" s="47">
        <v>-1.8519000000000001E-2</v>
      </c>
    </row>
    <row r="190" spans="2:10" x14ac:dyDescent="0.2">
      <c r="B190" s="101">
        <v>65</v>
      </c>
      <c r="C190" s="102" t="s">
        <v>516</v>
      </c>
      <c r="D190" s="77">
        <v>0</v>
      </c>
      <c r="E190" s="45">
        <v>0</v>
      </c>
      <c r="F190" s="83">
        <v>1</v>
      </c>
      <c r="G190" s="44">
        <v>1.8519000000000001E-2</v>
      </c>
      <c r="H190" s="78">
        <v>-1</v>
      </c>
      <c r="I190" s="49">
        <v>-1</v>
      </c>
      <c r="J190" s="47">
        <v>-1.8519000000000001E-2</v>
      </c>
    </row>
    <row r="191" spans="2:10" x14ac:dyDescent="0.2">
      <c r="B191" s="101">
        <v>66</v>
      </c>
      <c r="C191" s="102" t="s">
        <v>515</v>
      </c>
      <c r="D191" s="77">
        <v>0</v>
      </c>
      <c r="E191" s="45">
        <v>0</v>
      </c>
      <c r="F191" s="83">
        <v>1</v>
      </c>
      <c r="G191" s="44">
        <v>1.8519000000000001E-2</v>
      </c>
      <c r="H191" s="78">
        <v>-1</v>
      </c>
      <c r="I191" s="49">
        <v>-1</v>
      </c>
      <c r="J191" s="47">
        <v>-1.8519000000000001E-2</v>
      </c>
    </row>
    <row r="192" spans="2:10" x14ac:dyDescent="0.2">
      <c r="B192" s="101">
        <v>67</v>
      </c>
      <c r="C192" s="102" t="s">
        <v>514</v>
      </c>
      <c r="D192" s="77">
        <v>0</v>
      </c>
      <c r="E192" s="45">
        <v>0</v>
      </c>
      <c r="F192" s="83">
        <v>1</v>
      </c>
      <c r="G192" s="44">
        <v>1.8519000000000001E-2</v>
      </c>
      <c r="H192" s="78">
        <v>-1</v>
      </c>
      <c r="I192" s="49">
        <v>-1</v>
      </c>
      <c r="J192" s="47">
        <v>-1.8519000000000001E-2</v>
      </c>
    </row>
    <row r="193" spans="2:10" x14ac:dyDescent="0.2">
      <c r="B193" s="101">
        <v>68</v>
      </c>
      <c r="C193" s="102" t="s">
        <v>513</v>
      </c>
      <c r="D193" s="77">
        <v>0</v>
      </c>
      <c r="E193" s="45">
        <v>0</v>
      </c>
      <c r="F193" s="83">
        <v>1</v>
      </c>
      <c r="G193" s="44">
        <v>1.8519000000000001E-2</v>
      </c>
      <c r="H193" s="78">
        <v>-1</v>
      </c>
      <c r="I193" s="49">
        <v>-1</v>
      </c>
      <c r="J193" s="47">
        <v>-1.8519000000000001E-2</v>
      </c>
    </row>
    <row r="194" spans="2:10" x14ac:dyDescent="0.2">
      <c r="B194" s="101">
        <v>69</v>
      </c>
      <c r="C194" s="102" t="s">
        <v>512</v>
      </c>
      <c r="D194" s="77">
        <v>0</v>
      </c>
      <c r="E194" s="45">
        <v>0</v>
      </c>
      <c r="F194" s="83">
        <v>1</v>
      </c>
      <c r="G194" s="44">
        <v>1.8519000000000001E-2</v>
      </c>
      <c r="H194" s="78">
        <v>-1</v>
      </c>
      <c r="I194" s="49">
        <v>-1</v>
      </c>
      <c r="J194" s="47">
        <v>-1.8519000000000001E-2</v>
      </c>
    </row>
    <row r="195" spans="2:10" x14ac:dyDescent="0.2">
      <c r="B195" s="101">
        <v>70</v>
      </c>
      <c r="C195" s="102" t="s">
        <v>511</v>
      </c>
      <c r="D195" s="77">
        <v>0</v>
      </c>
      <c r="E195" s="45">
        <v>0</v>
      </c>
      <c r="F195" s="83">
        <v>1</v>
      </c>
      <c r="G195" s="44">
        <v>1.8519000000000001E-2</v>
      </c>
      <c r="H195" s="78">
        <v>-1</v>
      </c>
      <c r="I195" s="49">
        <v>-1</v>
      </c>
      <c r="J195" s="47">
        <v>-1.8519000000000001E-2</v>
      </c>
    </row>
    <row r="196" spans="2:10" x14ac:dyDescent="0.2">
      <c r="B196" s="101">
        <v>71</v>
      </c>
      <c r="C196" s="102" t="s">
        <v>510</v>
      </c>
      <c r="D196" s="77">
        <v>0</v>
      </c>
      <c r="E196" s="45">
        <v>0</v>
      </c>
      <c r="F196" s="83">
        <v>1</v>
      </c>
      <c r="G196" s="44">
        <v>1.8519000000000001E-2</v>
      </c>
      <c r="H196" s="78">
        <v>-1</v>
      </c>
      <c r="I196" s="49">
        <v>-1</v>
      </c>
      <c r="J196" s="47">
        <v>-1.8519000000000001E-2</v>
      </c>
    </row>
    <row r="197" spans="2:10" x14ac:dyDescent="0.2">
      <c r="B197" s="101">
        <v>72</v>
      </c>
      <c r="C197" s="102" t="s">
        <v>509</v>
      </c>
      <c r="D197" s="77">
        <v>0</v>
      </c>
      <c r="E197" s="45">
        <v>0</v>
      </c>
      <c r="F197" s="83">
        <v>1</v>
      </c>
      <c r="G197" s="44">
        <v>1.8519000000000001E-2</v>
      </c>
      <c r="H197" s="78">
        <v>-1</v>
      </c>
      <c r="I197" s="49">
        <v>-1</v>
      </c>
      <c r="J197" s="47">
        <v>-1.8519000000000001E-2</v>
      </c>
    </row>
    <row r="198" spans="2:10" x14ac:dyDescent="0.2">
      <c r="B198" s="101">
        <v>73</v>
      </c>
      <c r="C198" s="102" t="s">
        <v>508</v>
      </c>
      <c r="D198" s="77">
        <v>0</v>
      </c>
      <c r="E198" s="45">
        <v>0</v>
      </c>
      <c r="F198" s="83">
        <v>1</v>
      </c>
      <c r="G198" s="44">
        <v>1.8519000000000001E-2</v>
      </c>
      <c r="H198" s="78">
        <v>-1</v>
      </c>
      <c r="I198" s="49">
        <v>-1</v>
      </c>
      <c r="J198" s="47">
        <v>-1.8519000000000001E-2</v>
      </c>
    </row>
    <row r="199" spans="2:10" ht="13.5" thickBot="1" x14ac:dyDescent="0.25">
      <c r="B199" s="101">
        <v>74</v>
      </c>
      <c r="C199" s="102" t="s">
        <v>507</v>
      </c>
      <c r="D199" s="77">
        <v>0</v>
      </c>
      <c r="E199" s="45">
        <v>0</v>
      </c>
      <c r="F199" s="83">
        <v>1</v>
      </c>
      <c r="G199" s="44">
        <v>1.8519000000000001E-2</v>
      </c>
      <c r="H199" s="78">
        <v>-1</v>
      </c>
      <c r="I199" s="49">
        <v>-1</v>
      </c>
      <c r="J199" s="47">
        <v>-1.8519000000000001E-2</v>
      </c>
    </row>
    <row r="200" spans="2:10" ht="13.5" thickBot="1" x14ac:dyDescent="0.25">
      <c r="B200" s="70"/>
      <c r="C200" s="68" t="s">
        <v>1</v>
      </c>
      <c r="D200" s="79">
        <v>47</v>
      </c>
      <c r="E200" s="69">
        <v>1</v>
      </c>
      <c r="F200" s="79">
        <v>54</v>
      </c>
      <c r="G200" s="69">
        <v>1</v>
      </c>
      <c r="H200" s="80">
        <v>-7</v>
      </c>
      <c r="I200" s="71">
        <v>-0.12962962962963001</v>
      </c>
      <c r="J200" s="72">
        <v>0</v>
      </c>
    </row>
    <row r="202" spans="2:10" ht="13.5" thickBot="1" x14ac:dyDescent="0.25"/>
    <row r="203" spans="2:10" ht="13.5" thickBot="1" x14ac:dyDescent="0.25">
      <c r="B203" s="3"/>
      <c r="C203" s="29" t="s">
        <v>51</v>
      </c>
      <c r="D203" s="20"/>
      <c r="E203" s="3"/>
      <c r="F203" s="3"/>
      <c r="G203" s="3"/>
      <c r="H203" s="3"/>
      <c r="I203" s="3"/>
      <c r="J203" s="3"/>
    </row>
    <row r="204" spans="2:10" ht="42.75" thickBot="1" x14ac:dyDescent="0.25">
      <c r="B204" s="39" t="s">
        <v>0</v>
      </c>
      <c r="C204" s="43" t="s">
        <v>17</v>
      </c>
      <c r="D204" s="31" t="s">
        <v>386</v>
      </c>
      <c r="E204" s="43" t="s">
        <v>12</v>
      </c>
      <c r="F204" s="31" t="s">
        <v>385</v>
      </c>
      <c r="G204" s="43" t="s">
        <v>12</v>
      </c>
      <c r="H204" s="48" t="s">
        <v>16</v>
      </c>
      <c r="I204" s="43" t="s">
        <v>14</v>
      </c>
      <c r="J204" s="46" t="s">
        <v>15</v>
      </c>
    </row>
    <row r="205" spans="2:10" x14ac:dyDescent="0.2">
      <c r="B205" s="101">
        <v>1</v>
      </c>
      <c r="C205" s="102" t="s">
        <v>506</v>
      </c>
      <c r="D205" s="77">
        <v>2</v>
      </c>
      <c r="E205" s="45">
        <v>4.4443999999999997E-2</v>
      </c>
      <c r="F205" s="83">
        <v>4</v>
      </c>
      <c r="G205" s="44">
        <v>6.25E-2</v>
      </c>
      <c r="H205" s="78">
        <v>-2</v>
      </c>
      <c r="I205" s="49">
        <v>-0.5</v>
      </c>
      <c r="J205" s="47">
        <v>-1.8055999999999999E-2</v>
      </c>
    </row>
    <row r="206" spans="2:10" x14ac:dyDescent="0.2">
      <c r="B206" s="101">
        <v>2</v>
      </c>
      <c r="C206" s="102" t="s">
        <v>505</v>
      </c>
      <c r="D206" s="77">
        <v>2</v>
      </c>
      <c r="E206" s="45">
        <v>4.4443999999999997E-2</v>
      </c>
      <c r="F206" s="83">
        <v>0</v>
      </c>
      <c r="G206" s="44">
        <v>0</v>
      </c>
      <c r="H206" s="78">
        <v>2</v>
      </c>
      <c r="I206" s="49">
        <v>0</v>
      </c>
      <c r="J206" s="47">
        <v>4.4443999999999997E-2</v>
      </c>
    </row>
    <row r="207" spans="2:10" x14ac:dyDescent="0.2">
      <c r="B207" s="101">
        <v>3</v>
      </c>
      <c r="C207" s="102" t="s">
        <v>504</v>
      </c>
      <c r="D207" s="77">
        <v>2</v>
      </c>
      <c r="E207" s="45">
        <v>4.4443999999999997E-2</v>
      </c>
      <c r="F207" s="83">
        <v>0</v>
      </c>
      <c r="G207" s="44">
        <v>0</v>
      </c>
      <c r="H207" s="78">
        <v>2</v>
      </c>
      <c r="I207" s="49">
        <v>0</v>
      </c>
      <c r="J207" s="47">
        <v>4.4443999999999997E-2</v>
      </c>
    </row>
    <row r="208" spans="2:10" x14ac:dyDescent="0.2">
      <c r="B208" s="101">
        <v>4</v>
      </c>
      <c r="C208" s="102" t="s">
        <v>503</v>
      </c>
      <c r="D208" s="77">
        <v>2</v>
      </c>
      <c r="E208" s="45">
        <v>4.4443999999999997E-2</v>
      </c>
      <c r="F208" s="83">
        <v>0</v>
      </c>
      <c r="G208" s="44">
        <v>0</v>
      </c>
      <c r="H208" s="78">
        <v>2</v>
      </c>
      <c r="I208" s="49">
        <v>0</v>
      </c>
      <c r="J208" s="47">
        <v>4.4443999999999997E-2</v>
      </c>
    </row>
    <row r="209" spans="2:10" x14ac:dyDescent="0.2">
      <c r="B209" s="101">
        <v>5</v>
      </c>
      <c r="C209" s="102" t="s">
        <v>502</v>
      </c>
      <c r="D209" s="77">
        <v>2</v>
      </c>
      <c r="E209" s="45">
        <v>4.4443999999999997E-2</v>
      </c>
      <c r="F209" s="83">
        <v>0</v>
      </c>
      <c r="G209" s="44">
        <v>0</v>
      </c>
      <c r="H209" s="78">
        <v>2</v>
      </c>
      <c r="I209" s="49">
        <v>0</v>
      </c>
      <c r="J209" s="47">
        <v>4.4443999999999997E-2</v>
      </c>
    </row>
    <row r="210" spans="2:10" x14ac:dyDescent="0.2">
      <c r="B210" s="101">
        <v>6</v>
      </c>
      <c r="C210" s="102" t="s">
        <v>501</v>
      </c>
      <c r="D210" s="77">
        <v>1</v>
      </c>
      <c r="E210" s="45">
        <v>2.2221999999999999E-2</v>
      </c>
      <c r="F210" s="83">
        <v>2</v>
      </c>
      <c r="G210" s="44">
        <v>3.125E-2</v>
      </c>
      <c r="H210" s="78">
        <v>-1</v>
      </c>
      <c r="I210" s="49">
        <v>-0.5</v>
      </c>
      <c r="J210" s="47">
        <v>-9.0279999999999996E-3</v>
      </c>
    </row>
    <row r="211" spans="2:10" x14ac:dyDescent="0.2">
      <c r="B211" s="101">
        <v>7</v>
      </c>
      <c r="C211" s="102" t="s">
        <v>500</v>
      </c>
      <c r="D211" s="77">
        <v>1</v>
      </c>
      <c r="E211" s="45">
        <v>2.2221999999999999E-2</v>
      </c>
      <c r="F211" s="83">
        <v>1</v>
      </c>
      <c r="G211" s="44">
        <v>1.5625E-2</v>
      </c>
      <c r="H211" s="78">
        <v>0</v>
      </c>
      <c r="I211" s="49">
        <v>0</v>
      </c>
      <c r="J211" s="47">
        <v>6.5970000000000004E-3</v>
      </c>
    </row>
    <row r="212" spans="2:10" x14ac:dyDescent="0.2">
      <c r="B212" s="101">
        <v>8</v>
      </c>
      <c r="C212" s="102" t="s">
        <v>499</v>
      </c>
      <c r="D212" s="77">
        <v>1</v>
      </c>
      <c r="E212" s="45">
        <v>2.2221999999999999E-2</v>
      </c>
      <c r="F212" s="83">
        <v>1</v>
      </c>
      <c r="G212" s="44">
        <v>1.5625E-2</v>
      </c>
      <c r="H212" s="78">
        <v>0</v>
      </c>
      <c r="I212" s="49">
        <v>0</v>
      </c>
      <c r="J212" s="47">
        <v>6.5970000000000004E-3</v>
      </c>
    </row>
    <row r="213" spans="2:10" x14ac:dyDescent="0.2">
      <c r="B213" s="101">
        <v>9</v>
      </c>
      <c r="C213" s="102" t="s">
        <v>498</v>
      </c>
      <c r="D213" s="77">
        <v>1</v>
      </c>
      <c r="E213" s="45">
        <v>2.2221999999999999E-2</v>
      </c>
      <c r="F213" s="83">
        <v>0</v>
      </c>
      <c r="G213" s="44">
        <v>0</v>
      </c>
      <c r="H213" s="78">
        <v>1</v>
      </c>
      <c r="I213" s="49">
        <v>0</v>
      </c>
      <c r="J213" s="47">
        <v>2.2221999999999999E-2</v>
      </c>
    </row>
    <row r="214" spans="2:10" x14ac:dyDescent="0.2">
      <c r="B214" s="101">
        <v>10</v>
      </c>
      <c r="C214" s="102" t="s">
        <v>497</v>
      </c>
      <c r="D214" s="77">
        <v>1</v>
      </c>
      <c r="E214" s="45">
        <v>2.2221999999999999E-2</v>
      </c>
      <c r="F214" s="83">
        <v>0</v>
      </c>
      <c r="G214" s="44">
        <v>0</v>
      </c>
      <c r="H214" s="78">
        <v>1</v>
      </c>
      <c r="I214" s="49">
        <v>0</v>
      </c>
      <c r="J214" s="47">
        <v>2.2221999999999999E-2</v>
      </c>
    </row>
    <row r="215" spans="2:10" x14ac:dyDescent="0.2">
      <c r="B215" s="101">
        <v>11</v>
      </c>
      <c r="C215" s="102" t="s">
        <v>496</v>
      </c>
      <c r="D215" s="77">
        <v>1</v>
      </c>
      <c r="E215" s="45">
        <v>2.2221999999999999E-2</v>
      </c>
      <c r="F215" s="83">
        <v>0</v>
      </c>
      <c r="G215" s="44">
        <v>0</v>
      </c>
      <c r="H215" s="78">
        <v>1</v>
      </c>
      <c r="I215" s="49">
        <v>0</v>
      </c>
      <c r="J215" s="47">
        <v>2.2221999999999999E-2</v>
      </c>
    </row>
    <row r="216" spans="2:10" x14ac:dyDescent="0.2">
      <c r="B216" s="101">
        <v>12</v>
      </c>
      <c r="C216" s="102" t="s">
        <v>495</v>
      </c>
      <c r="D216" s="77">
        <v>1</v>
      </c>
      <c r="E216" s="45">
        <v>2.2221999999999999E-2</v>
      </c>
      <c r="F216" s="83">
        <v>0</v>
      </c>
      <c r="G216" s="44">
        <v>0</v>
      </c>
      <c r="H216" s="78">
        <v>1</v>
      </c>
      <c r="I216" s="49">
        <v>0</v>
      </c>
      <c r="J216" s="47">
        <v>2.2221999999999999E-2</v>
      </c>
    </row>
    <row r="217" spans="2:10" x14ac:dyDescent="0.2">
      <c r="B217" s="101">
        <v>13</v>
      </c>
      <c r="C217" s="102" t="s">
        <v>494</v>
      </c>
      <c r="D217" s="77">
        <v>1</v>
      </c>
      <c r="E217" s="45">
        <v>2.2221999999999999E-2</v>
      </c>
      <c r="F217" s="83">
        <v>0</v>
      </c>
      <c r="G217" s="44">
        <v>0</v>
      </c>
      <c r="H217" s="78">
        <v>1</v>
      </c>
      <c r="I217" s="49">
        <v>0</v>
      </c>
      <c r="J217" s="47">
        <v>2.2221999999999999E-2</v>
      </c>
    </row>
    <row r="218" spans="2:10" x14ac:dyDescent="0.2">
      <c r="B218" s="101">
        <v>14</v>
      </c>
      <c r="C218" s="102" t="s">
        <v>493</v>
      </c>
      <c r="D218" s="77">
        <v>1</v>
      </c>
      <c r="E218" s="45">
        <v>2.2221999999999999E-2</v>
      </c>
      <c r="F218" s="83">
        <v>0</v>
      </c>
      <c r="G218" s="44">
        <v>0</v>
      </c>
      <c r="H218" s="78">
        <v>1</v>
      </c>
      <c r="I218" s="49">
        <v>0</v>
      </c>
      <c r="J218" s="47">
        <v>2.2221999999999999E-2</v>
      </c>
    </row>
    <row r="219" spans="2:10" x14ac:dyDescent="0.2">
      <c r="B219" s="101">
        <v>15</v>
      </c>
      <c r="C219" s="102" t="s">
        <v>492</v>
      </c>
      <c r="D219" s="77">
        <v>1</v>
      </c>
      <c r="E219" s="45">
        <v>2.2221999999999999E-2</v>
      </c>
      <c r="F219" s="83">
        <v>0</v>
      </c>
      <c r="G219" s="44">
        <v>0</v>
      </c>
      <c r="H219" s="78">
        <v>1</v>
      </c>
      <c r="I219" s="49">
        <v>0</v>
      </c>
      <c r="J219" s="47">
        <v>2.2221999999999999E-2</v>
      </c>
    </row>
    <row r="220" spans="2:10" x14ac:dyDescent="0.2">
      <c r="B220" s="101">
        <v>16</v>
      </c>
      <c r="C220" s="102" t="s">
        <v>491</v>
      </c>
      <c r="D220" s="77">
        <v>1</v>
      </c>
      <c r="E220" s="45">
        <v>2.2221999999999999E-2</v>
      </c>
      <c r="F220" s="83">
        <v>0</v>
      </c>
      <c r="G220" s="44">
        <v>0</v>
      </c>
      <c r="H220" s="78">
        <v>1</v>
      </c>
      <c r="I220" s="49">
        <v>0</v>
      </c>
      <c r="J220" s="47">
        <v>2.2221999999999999E-2</v>
      </c>
    </row>
    <row r="221" spans="2:10" x14ac:dyDescent="0.2">
      <c r="B221" s="101">
        <v>17</v>
      </c>
      <c r="C221" s="102" t="s">
        <v>490</v>
      </c>
      <c r="D221" s="77">
        <v>1</v>
      </c>
      <c r="E221" s="45">
        <v>2.2221999999999999E-2</v>
      </c>
      <c r="F221" s="83">
        <v>0</v>
      </c>
      <c r="G221" s="44">
        <v>0</v>
      </c>
      <c r="H221" s="78">
        <v>1</v>
      </c>
      <c r="I221" s="49">
        <v>0</v>
      </c>
      <c r="J221" s="47">
        <v>2.2221999999999999E-2</v>
      </c>
    </row>
    <row r="222" spans="2:10" x14ac:dyDescent="0.2">
      <c r="B222" s="101">
        <v>18</v>
      </c>
      <c r="C222" s="102" t="s">
        <v>489</v>
      </c>
      <c r="D222" s="77">
        <v>1</v>
      </c>
      <c r="E222" s="45">
        <v>2.2221999999999999E-2</v>
      </c>
      <c r="F222" s="83">
        <v>0</v>
      </c>
      <c r="G222" s="44">
        <v>0</v>
      </c>
      <c r="H222" s="78">
        <v>1</v>
      </c>
      <c r="I222" s="49">
        <v>0</v>
      </c>
      <c r="J222" s="47">
        <v>2.2221999999999999E-2</v>
      </c>
    </row>
    <row r="223" spans="2:10" x14ac:dyDescent="0.2">
      <c r="B223" s="101">
        <v>19</v>
      </c>
      <c r="C223" s="102" t="s">
        <v>488</v>
      </c>
      <c r="D223" s="77">
        <v>1</v>
      </c>
      <c r="E223" s="45">
        <v>2.2221999999999999E-2</v>
      </c>
      <c r="F223" s="83">
        <v>0</v>
      </c>
      <c r="G223" s="44">
        <v>0</v>
      </c>
      <c r="H223" s="78">
        <v>1</v>
      </c>
      <c r="I223" s="49">
        <v>0</v>
      </c>
      <c r="J223" s="47">
        <v>2.2221999999999999E-2</v>
      </c>
    </row>
    <row r="224" spans="2:10" x14ac:dyDescent="0.2">
      <c r="B224" s="101">
        <v>20</v>
      </c>
      <c r="C224" s="102" t="s">
        <v>487</v>
      </c>
      <c r="D224" s="77">
        <v>1</v>
      </c>
      <c r="E224" s="45">
        <v>2.2221999999999999E-2</v>
      </c>
      <c r="F224" s="83">
        <v>0</v>
      </c>
      <c r="G224" s="44">
        <v>0</v>
      </c>
      <c r="H224" s="78">
        <v>1</v>
      </c>
      <c r="I224" s="49">
        <v>0</v>
      </c>
      <c r="J224" s="47">
        <v>2.2221999999999999E-2</v>
      </c>
    </row>
    <row r="225" spans="2:10" x14ac:dyDescent="0.2">
      <c r="B225" s="101">
        <v>21</v>
      </c>
      <c r="C225" s="102" t="s">
        <v>486</v>
      </c>
      <c r="D225" s="77">
        <v>1</v>
      </c>
      <c r="E225" s="45">
        <v>2.2221999999999999E-2</v>
      </c>
      <c r="F225" s="83">
        <v>0</v>
      </c>
      <c r="G225" s="44">
        <v>0</v>
      </c>
      <c r="H225" s="78">
        <v>1</v>
      </c>
      <c r="I225" s="49">
        <v>0</v>
      </c>
      <c r="J225" s="47">
        <v>2.2221999999999999E-2</v>
      </c>
    </row>
    <row r="226" spans="2:10" x14ac:dyDescent="0.2">
      <c r="B226" s="101">
        <v>22</v>
      </c>
      <c r="C226" s="102" t="s">
        <v>485</v>
      </c>
      <c r="D226" s="77">
        <v>1</v>
      </c>
      <c r="E226" s="45">
        <v>2.2221999999999999E-2</v>
      </c>
      <c r="F226" s="83">
        <v>0</v>
      </c>
      <c r="G226" s="44">
        <v>0</v>
      </c>
      <c r="H226" s="78">
        <v>1</v>
      </c>
      <c r="I226" s="49">
        <v>0</v>
      </c>
      <c r="J226" s="47">
        <v>2.2221999999999999E-2</v>
      </c>
    </row>
    <row r="227" spans="2:10" x14ac:dyDescent="0.2">
      <c r="B227" s="101">
        <v>23</v>
      </c>
      <c r="C227" s="102" t="s">
        <v>484</v>
      </c>
      <c r="D227" s="77">
        <v>1</v>
      </c>
      <c r="E227" s="45">
        <v>2.2221999999999999E-2</v>
      </c>
      <c r="F227" s="83">
        <v>0</v>
      </c>
      <c r="G227" s="44">
        <v>0</v>
      </c>
      <c r="H227" s="78">
        <v>1</v>
      </c>
      <c r="I227" s="49">
        <v>0</v>
      </c>
      <c r="J227" s="47">
        <v>2.2221999999999999E-2</v>
      </c>
    </row>
    <row r="228" spans="2:10" x14ac:dyDescent="0.2">
      <c r="B228" s="101">
        <v>24</v>
      </c>
      <c r="C228" s="102" t="s">
        <v>483</v>
      </c>
      <c r="D228" s="77">
        <v>1</v>
      </c>
      <c r="E228" s="45">
        <v>2.2221999999999999E-2</v>
      </c>
      <c r="F228" s="83">
        <v>0</v>
      </c>
      <c r="G228" s="44">
        <v>0</v>
      </c>
      <c r="H228" s="78">
        <v>1</v>
      </c>
      <c r="I228" s="49">
        <v>0</v>
      </c>
      <c r="J228" s="47">
        <v>2.2221999999999999E-2</v>
      </c>
    </row>
    <row r="229" spans="2:10" x14ac:dyDescent="0.2">
      <c r="B229" s="101">
        <v>25</v>
      </c>
      <c r="C229" s="102" t="s">
        <v>482</v>
      </c>
      <c r="D229" s="77">
        <v>1</v>
      </c>
      <c r="E229" s="45">
        <v>2.2221999999999999E-2</v>
      </c>
      <c r="F229" s="83">
        <v>0</v>
      </c>
      <c r="G229" s="44">
        <v>0</v>
      </c>
      <c r="H229" s="78">
        <v>1</v>
      </c>
      <c r="I229" s="49">
        <v>0</v>
      </c>
      <c r="J229" s="47">
        <v>2.2221999999999999E-2</v>
      </c>
    </row>
    <row r="230" spans="2:10" x14ac:dyDescent="0.2">
      <c r="B230" s="101">
        <v>26</v>
      </c>
      <c r="C230" s="102" t="s">
        <v>481</v>
      </c>
      <c r="D230" s="77">
        <v>1</v>
      </c>
      <c r="E230" s="45">
        <v>2.2221999999999999E-2</v>
      </c>
      <c r="F230" s="83">
        <v>0</v>
      </c>
      <c r="G230" s="44">
        <v>0</v>
      </c>
      <c r="H230" s="78">
        <v>1</v>
      </c>
      <c r="I230" s="49">
        <v>0</v>
      </c>
      <c r="J230" s="47">
        <v>2.2221999999999999E-2</v>
      </c>
    </row>
    <row r="231" spans="2:10" x14ac:dyDescent="0.2">
      <c r="B231" s="101">
        <v>27</v>
      </c>
      <c r="C231" s="102" t="s">
        <v>480</v>
      </c>
      <c r="D231" s="77">
        <v>1</v>
      </c>
      <c r="E231" s="45">
        <v>2.2221999999999999E-2</v>
      </c>
      <c r="F231" s="83">
        <v>0</v>
      </c>
      <c r="G231" s="44">
        <v>0</v>
      </c>
      <c r="H231" s="78">
        <v>1</v>
      </c>
      <c r="I231" s="49">
        <v>0</v>
      </c>
      <c r="J231" s="47">
        <v>2.2221999999999999E-2</v>
      </c>
    </row>
    <row r="232" spans="2:10" x14ac:dyDescent="0.2">
      <c r="B232" s="101">
        <v>28</v>
      </c>
      <c r="C232" s="102" t="s">
        <v>479</v>
      </c>
      <c r="D232" s="77">
        <v>1</v>
      </c>
      <c r="E232" s="45">
        <v>2.2221999999999999E-2</v>
      </c>
      <c r="F232" s="83">
        <v>0</v>
      </c>
      <c r="G232" s="44">
        <v>0</v>
      </c>
      <c r="H232" s="78">
        <v>1</v>
      </c>
      <c r="I232" s="49">
        <v>0</v>
      </c>
      <c r="J232" s="47">
        <v>2.2221999999999999E-2</v>
      </c>
    </row>
    <row r="233" spans="2:10" x14ac:dyDescent="0.2">
      <c r="B233" s="101">
        <v>29</v>
      </c>
      <c r="C233" s="102" t="s">
        <v>478</v>
      </c>
      <c r="D233" s="77">
        <v>1</v>
      </c>
      <c r="E233" s="45">
        <v>2.2221999999999999E-2</v>
      </c>
      <c r="F233" s="83">
        <v>0</v>
      </c>
      <c r="G233" s="44">
        <v>0</v>
      </c>
      <c r="H233" s="78">
        <v>1</v>
      </c>
      <c r="I233" s="49">
        <v>0</v>
      </c>
      <c r="J233" s="47">
        <v>2.2221999999999999E-2</v>
      </c>
    </row>
    <row r="234" spans="2:10" x14ac:dyDescent="0.2">
      <c r="B234" s="101">
        <v>30</v>
      </c>
      <c r="C234" s="102" t="s">
        <v>477</v>
      </c>
      <c r="D234" s="77">
        <v>1</v>
      </c>
      <c r="E234" s="45">
        <v>2.2221999999999999E-2</v>
      </c>
      <c r="F234" s="83">
        <v>0</v>
      </c>
      <c r="G234" s="44">
        <v>0</v>
      </c>
      <c r="H234" s="78">
        <v>1</v>
      </c>
      <c r="I234" s="49">
        <v>0</v>
      </c>
      <c r="J234" s="47">
        <v>2.2221999999999999E-2</v>
      </c>
    </row>
    <row r="235" spans="2:10" x14ac:dyDescent="0.2">
      <c r="B235" s="101">
        <v>31</v>
      </c>
      <c r="C235" s="102" t="s">
        <v>476</v>
      </c>
      <c r="D235" s="77">
        <v>1</v>
      </c>
      <c r="E235" s="45">
        <v>2.2221999999999999E-2</v>
      </c>
      <c r="F235" s="83">
        <v>0</v>
      </c>
      <c r="G235" s="44">
        <v>0</v>
      </c>
      <c r="H235" s="78">
        <v>1</v>
      </c>
      <c r="I235" s="49">
        <v>0</v>
      </c>
      <c r="J235" s="47">
        <v>2.2221999999999999E-2</v>
      </c>
    </row>
    <row r="236" spans="2:10" x14ac:dyDescent="0.2">
      <c r="B236" s="101">
        <v>32</v>
      </c>
      <c r="C236" s="102" t="s">
        <v>475</v>
      </c>
      <c r="D236" s="77">
        <v>1</v>
      </c>
      <c r="E236" s="45">
        <v>2.2221999999999999E-2</v>
      </c>
      <c r="F236" s="83">
        <v>0</v>
      </c>
      <c r="G236" s="44">
        <v>0</v>
      </c>
      <c r="H236" s="78">
        <v>1</v>
      </c>
      <c r="I236" s="49">
        <v>0</v>
      </c>
      <c r="J236" s="47">
        <v>2.2221999999999999E-2</v>
      </c>
    </row>
    <row r="237" spans="2:10" x14ac:dyDescent="0.2">
      <c r="B237" s="101">
        <v>33</v>
      </c>
      <c r="C237" s="102" t="s">
        <v>474</v>
      </c>
      <c r="D237" s="77">
        <v>1</v>
      </c>
      <c r="E237" s="45">
        <v>2.2221999999999999E-2</v>
      </c>
      <c r="F237" s="83">
        <v>0</v>
      </c>
      <c r="G237" s="44">
        <v>0</v>
      </c>
      <c r="H237" s="78">
        <v>1</v>
      </c>
      <c r="I237" s="49">
        <v>0</v>
      </c>
      <c r="J237" s="47">
        <v>2.2221999999999999E-2</v>
      </c>
    </row>
    <row r="238" spans="2:10" x14ac:dyDescent="0.2">
      <c r="B238" s="101">
        <v>34</v>
      </c>
      <c r="C238" s="102" t="s">
        <v>473</v>
      </c>
      <c r="D238" s="77">
        <v>1</v>
      </c>
      <c r="E238" s="45">
        <v>2.2221999999999999E-2</v>
      </c>
      <c r="F238" s="83">
        <v>0</v>
      </c>
      <c r="G238" s="44">
        <v>0</v>
      </c>
      <c r="H238" s="78">
        <v>1</v>
      </c>
      <c r="I238" s="49">
        <v>0</v>
      </c>
      <c r="J238" s="47">
        <v>2.2221999999999999E-2</v>
      </c>
    </row>
    <row r="239" spans="2:10" x14ac:dyDescent="0.2">
      <c r="B239" s="101">
        <v>35</v>
      </c>
      <c r="C239" s="102" t="s">
        <v>421</v>
      </c>
      <c r="D239" s="77">
        <v>1</v>
      </c>
      <c r="E239" s="45">
        <v>2.2221999999999999E-2</v>
      </c>
      <c r="F239" s="83">
        <v>0</v>
      </c>
      <c r="G239" s="44">
        <v>0</v>
      </c>
      <c r="H239" s="78">
        <v>1</v>
      </c>
      <c r="I239" s="49">
        <v>0</v>
      </c>
      <c r="J239" s="47">
        <v>2.2221999999999999E-2</v>
      </c>
    </row>
    <row r="240" spans="2:10" x14ac:dyDescent="0.2">
      <c r="B240" s="101">
        <v>36</v>
      </c>
      <c r="C240" s="102" t="s">
        <v>472</v>
      </c>
      <c r="D240" s="77">
        <v>1</v>
      </c>
      <c r="E240" s="45">
        <v>2.2221999999999999E-2</v>
      </c>
      <c r="F240" s="83">
        <v>0</v>
      </c>
      <c r="G240" s="44">
        <v>0</v>
      </c>
      <c r="H240" s="78">
        <v>1</v>
      </c>
      <c r="I240" s="49">
        <v>0</v>
      </c>
      <c r="J240" s="47">
        <v>2.2221999999999999E-2</v>
      </c>
    </row>
    <row r="241" spans="2:10" x14ac:dyDescent="0.2">
      <c r="B241" s="101">
        <v>37</v>
      </c>
      <c r="C241" s="102" t="s">
        <v>471</v>
      </c>
      <c r="D241" s="77">
        <v>1</v>
      </c>
      <c r="E241" s="45">
        <v>2.2221999999999999E-2</v>
      </c>
      <c r="F241" s="83">
        <v>0</v>
      </c>
      <c r="G241" s="44">
        <v>0</v>
      </c>
      <c r="H241" s="78">
        <v>1</v>
      </c>
      <c r="I241" s="49">
        <v>0</v>
      </c>
      <c r="J241" s="47">
        <v>2.2221999999999999E-2</v>
      </c>
    </row>
    <row r="242" spans="2:10" x14ac:dyDescent="0.2">
      <c r="B242" s="101">
        <v>38</v>
      </c>
      <c r="C242" s="102" t="s">
        <v>470</v>
      </c>
      <c r="D242" s="77">
        <v>1</v>
      </c>
      <c r="E242" s="45">
        <v>2.2221999999999999E-2</v>
      </c>
      <c r="F242" s="83">
        <v>0</v>
      </c>
      <c r="G242" s="44">
        <v>0</v>
      </c>
      <c r="H242" s="78">
        <v>1</v>
      </c>
      <c r="I242" s="49">
        <v>0</v>
      </c>
      <c r="J242" s="47">
        <v>2.2221999999999999E-2</v>
      </c>
    </row>
    <row r="243" spans="2:10" x14ac:dyDescent="0.2">
      <c r="B243" s="101">
        <v>39</v>
      </c>
      <c r="C243" s="102" t="s">
        <v>469</v>
      </c>
      <c r="D243" s="77">
        <v>1</v>
      </c>
      <c r="E243" s="45">
        <v>2.2221999999999999E-2</v>
      </c>
      <c r="F243" s="83">
        <v>0</v>
      </c>
      <c r="G243" s="44">
        <v>0</v>
      </c>
      <c r="H243" s="78">
        <v>1</v>
      </c>
      <c r="I243" s="49">
        <v>0</v>
      </c>
      <c r="J243" s="47">
        <v>2.2221999999999999E-2</v>
      </c>
    </row>
    <row r="244" spans="2:10" x14ac:dyDescent="0.2">
      <c r="B244" s="101">
        <v>40</v>
      </c>
      <c r="C244" s="102" t="s">
        <v>468</v>
      </c>
      <c r="D244" s="77">
        <v>1</v>
      </c>
      <c r="E244" s="45">
        <v>2.2221999999999999E-2</v>
      </c>
      <c r="F244" s="83">
        <v>0</v>
      </c>
      <c r="G244" s="44">
        <v>0</v>
      </c>
      <c r="H244" s="78">
        <v>1</v>
      </c>
      <c r="I244" s="49">
        <v>0</v>
      </c>
      <c r="J244" s="47">
        <v>2.2221999999999999E-2</v>
      </c>
    </row>
    <row r="245" spans="2:10" x14ac:dyDescent="0.2">
      <c r="B245" s="101">
        <v>41</v>
      </c>
      <c r="C245" s="102" t="s">
        <v>467</v>
      </c>
      <c r="D245" s="77">
        <v>0</v>
      </c>
      <c r="E245" s="45">
        <v>0</v>
      </c>
      <c r="F245" s="83">
        <v>4</v>
      </c>
      <c r="G245" s="44">
        <v>6.25E-2</v>
      </c>
      <c r="H245" s="78">
        <v>-4</v>
      </c>
      <c r="I245" s="49">
        <v>-1</v>
      </c>
      <c r="J245" s="47">
        <v>-6.25E-2</v>
      </c>
    </row>
    <row r="246" spans="2:10" x14ac:dyDescent="0.2">
      <c r="B246" s="101">
        <v>42</v>
      </c>
      <c r="C246" s="102" t="s">
        <v>466</v>
      </c>
      <c r="D246" s="77">
        <v>0</v>
      </c>
      <c r="E246" s="45">
        <v>0</v>
      </c>
      <c r="F246" s="83">
        <v>3</v>
      </c>
      <c r="G246" s="44">
        <v>4.6875E-2</v>
      </c>
      <c r="H246" s="78">
        <v>-3</v>
      </c>
      <c r="I246" s="49">
        <v>-1</v>
      </c>
      <c r="J246" s="47">
        <v>-4.6875E-2</v>
      </c>
    </row>
    <row r="247" spans="2:10" x14ac:dyDescent="0.2">
      <c r="B247" s="101">
        <v>43</v>
      </c>
      <c r="C247" s="102" t="s">
        <v>465</v>
      </c>
      <c r="D247" s="77">
        <v>0</v>
      </c>
      <c r="E247" s="45">
        <v>0</v>
      </c>
      <c r="F247" s="83">
        <v>2</v>
      </c>
      <c r="G247" s="44">
        <v>3.125E-2</v>
      </c>
      <c r="H247" s="78">
        <v>-2</v>
      </c>
      <c r="I247" s="49">
        <v>-1</v>
      </c>
      <c r="J247" s="47">
        <v>-3.125E-2</v>
      </c>
    </row>
    <row r="248" spans="2:10" x14ac:dyDescent="0.2">
      <c r="B248" s="101">
        <v>44</v>
      </c>
      <c r="C248" s="102" t="s">
        <v>464</v>
      </c>
      <c r="D248" s="77">
        <v>0</v>
      </c>
      <c r="E248" s="45">
        <v>0</v>
      </c>
      <c r="F248" s="83">
        <v>2</v>
      </c>
      <c r="G248" s="44">
        <v>3.125E-2</v>
      </c>
      <c r="H248" s="78">
        <v>-2</v>
      </c>
      <c r="I248" s="49">
        <v>-1</v>
      </c>
      <c r="J248" s="47">
        <v>-3.125E-2</v>
      </c>
    </row>
    <row r="249" spans="2:10" x14ac:dyDescent="0.2">
      <c r="B249" s="101">
        <v>45</v>
      </c>
      <c r="C249" s="102" t="s">
        <v>463</v>
      </c>
      <c r="D249" s="77">
        <v>0</v>
      </c>
      <c r="E249" s="45">
        <v>0</v>
      </c>
      <c r="F249" s="83">
        <v>2</v>
      </c>
      <c r="G249" s="44">
        <v>3.125E-2</v>
      </c>
      <c r="H249" s="78">
        <v>-2</v>
      </c>
      <c r="I249" s="49">
        <v>-1</v>
      </c>
      <c r="J249" s="47">
        <v>-3.125E-2</v>
      </c>
    </row>
    <row r="250" spans="2:10" x14ac:dyDescent="0.2">
      <c r="B250" s="101">
        <v>46</v>
      </c>
      <c r="C250" s="102" t="s">
        <v>462</v>
      </c>
      <c r="D250" s="77">
        <v>0</v>
      </c>
      <c r="E250" s="45">
        <v>0</v>
      </c>
      <c r="F250" s="83">
        <v>2</v>
      </c>
      <c r="G250" s="44">
        <v>3.125E-2</v>
      </c>
      <c r="H250" s="78">
        <v>-2</v>
      </c>
      <c r="I250" s="49">
        <v>-1</v>
      </c>
      <c r="J250" s="47">
        <v>-3.125E-2</v>
      </c>
    </row>
    <row r="251" spans="2:10" x14ac:dyDescent="0.2">
      <c r="B251" s="101">
        <v>47</v>
      </c>
      <c r="C251" s="102" t="s">
        <v>461</v>
      </c>
      <c r="D251" s="77">
        <v>0</v>
      </c>
      <c r="E251" s="45">
        <v>0</v>
      </c>
      <c r="F251" s="83">
        <v>2</v>
      </c>
      <c r="G251" s="44">
        <v>3.125E-2</v>
      </c>
      <c r="H251" s="78">
        <v>-2</v>
      </c>
      <c r="I251" s="49">
        <v>-1</v>
      </c>
      <c r="J251" s="47">
        <v>-3.125E-2</v>
      </c>
    </row>
    <row r="252" spans="2:10" x14ac:dyDescent="0.2">
      <c r="B252" s="101">
        <v>48</v>
      </c>
      <c r="C252" s="102" t="s">
        <v>460</v>
      </c>
      <c r="D252" s="77">
        <v>0</v>
      </c>
      <c r="E252" s="45">
        <v>0</v>
      </c>
      <c r="F252" s="83">
        <v>2</v>
      </c>
      <c r="G252" s="44">
        <v>3.125E-2</v>
      </c>
      <c r="H252" s="78">
        <v>-2</v>
      </c>
      <c r="I252" s="49">
        <v>-1</v>
      </c>
      <c r="J252" s="47">
        <v>-3.125E-2</v>
      </c>
    </row>
    <row r="253" spans="2:10" x14ac:dyDescent="0.2">
      <c r="B253" s="101">
        <v>49</v>
      </c>
      <c r="C253" s="102" t="s">
        <v>459</v>
      </c>
      <c r="D253" s="77">
        <v>0</v>
      </c>
      <c r="E253" s="45">
        <v>0</v>
      </c>
      <c r="F253" s="83">
        <v>2</v>
      </c>
      <c r="G253" s="44">
        <v>3.125E-2</v>
      </c>
      <c r="H253" s="78">
        <v>-2</v>
      </c>
      <c r="I253" s="49">
        <v>-1</v>
      </c>
      <c r="J253" s="47">
        <v>-3.125E-2</v>
      </c>
    </row>
    <row r="254" spans="2:10" x14ac:dyDescent="0.2">
      <c r="B254" s="101">
        <v>50</v>
      </c>
      <c r="C254" s="102" t="s">
        <v>408</v>
      </c>
      <c r="D254" s="77">
        <v>0</v>
      </c>
      <c r="E254" s="45">
        <v>0</v>
      </c>
      <c r="F254" s="83">
        <v>1</v>
      </c>
      <c r="G254" s="44">
        <v>1.5625E-2</v>
      </c>
      <c r="H254" s="78">
        <v>-1</v>
      </c>
      <c r="I254" s="49">
        <v>-1</v>
      </c>
      <c r="J254" s="47">
        <v>-1.5625E-2</v>
      </c>
    </row>
    <row r="255" spans="2:10" x14ac:dyDescent="0.2">
      <c r="B255" s="101">
        <v>51</v>
      </c>
      <c r="C255" s="102" t="s">
        <v>458</v>
      </c>
      <c r="D255" s="77">
        <v>0</v>
      </c>
      <c r="E255" s="45">
        <v>0</v>
      </c>
      <c r="F255" s="83">
        <v>1</v>
      </c>
      <c r="G255" s="44">
        <v>1.5625E-2</v>
      </c>
      <c r="H255" s="78">
        <v>-1</v>
      </c>
      <c r="I255" s="49">
        <v>-1</v>
      </c>
      <c r="J255" s="47">
        <v>-1.5625E-2</v>
      </c>
    </row>
    <row r="256" spans="2:10" x14ac:dyDescent="0.2">
      <c r="B256" s="101">
        <v>52</v>
      </c>
      <c r="C256" s="102" t="s">
        <v>457</v>
      </c>
      <c r="D256" s="77">
        <v>0</v>
      </c>
      <c r="E256" s="45">
        <v>0</v>
      </c>
      <c r="F256" s="83">
        <v>1</v>
      </c>
      <c r="G256" s="44">
        <v>1.5625E-2</v>
      </c>
      <c r="H256" s="78">
        <v>-1</v>
      </c>
      <c r="I256" s="49">
        <v>-1</v>
      </c>
      <c r="J256" s="47">
        <v>-1.5625E-2</v>
      </c>
    </row>
    <row r="257" spans="2:10" x14ac:dyDescent="0.2">
      <c r="B257" s="101">
        <v>53</v>
      </c>
      <c r="C257" s="102" t="s">
        <v>456</v>
      </c>
      <c r="D257" s="77">
        <v>0</v>
      </c>
      <c r="E257" s="45">
        <v>0</v>
      </c>
      <c r="F257" s="83">
        <v>1</v>
      </c>
      <c r="G257" s="44">
        <v>1.5625E-2</v>
      </c>
      <c r="H257" s="78">
        <v>-1</v>
      </c>
      <c r="I257" s="49">
        <v>-1</v>
      </c>
      <c r="J257" s="47">
        <v>-1.5625E-2</v>
      </c>
    </row>
    <row r="258" spans="2:10" x14ac:dyDescent="0.2">
      <c r="B258" s="101">
        <v>54</v>
      </c>
      <c r="C258" s="102" t="s">
        <v>455</v>
      </c>
      <c r="D258" s="77">
        <v>0</v>
      </c>
      <c r="E258" s="45">
        <v>0</v>
      </c>
      <c r="F258" s="83">
        <v>1</v>
      </c>
      <c r="G258" s="44">
        <v>1.5625E-2</v>
      </c>
      <c r="H258" s="78">
        <v>-1</v>
      </c>
      <c r="I258" s="49">
        <v>-1</v>
      </c>
      <c r="J258" s="47">
        <v>-1.5625E-2</v>
      </c>
    </row>
    <row r="259" spans="2:10" x14ac:dyDescent="0.2">
      <c r="B259" s="101">
        <v>55</v>
      </c>
      <c r="C259" s="102" t="s">
        <v>454</v>
      </c>
      <c r="D259" s="77">
        <v>0</v>
      </c>
      <c r="E259" s="45">
        <v>0</v>
      </c>
      <c r="F259" s="83">
        <v>1</v>
      </c>
      <c r="G259" s="44">
        <v>1.5625E-2</v>
      </c>
      <c r="H259" s="78">
        <v>-1</v>
      </c>
      <c r="I259" s="49">
        <v>-1</v>
      </c>
      <c r="J259" s="47">
        <v>-1.5625E-2</v>
      </c>
    </row>
    <row r="260" spans="2:10" x14ac:dyDescent="0.2">
      <c r="B260" s="101">
        <v>56</v>
      </c>
      <c r="C260" s="102" t="s">
        <v>453</v>
      </c>
      <c r="D260" s="77">
        <v>0</v>
      </c>
      <c r="E260" s="45">
        <v>0</v>
      </c>
      <c r="F260" s="83">
        <v>1</v>
      </c>
      <c r="G260" s="44">
        <v>1.5625E-2</v>
      </c>
      <c r="H260" s="78">
        <v>-1</v>
      </c>
      <c r="I260" s="49">
        <v>-1</v>
      </c>
      <c r="J260" s="47">
        <v>-1.5625E-2</v>
      </c>
    </row>
    <row r="261" spans="2:10" x14ac:dyDescent="0.2">
      <c r="B261" s="101">
        <v>57</v>
      </c>
      <c r="C261" s="102" t="s">
        <v>452</v>
      </c>
      <c r="D261" s="77">
        <v>0</v>
      </c>
      <c r="E261" s="45">
        <v>0</v>
      </c>
      <c r="F261" s="83">
        <v>1</v>
      </c>
      <c r="G261" s="44">
        <v>1.5625E-2</v>
      </c>
      <c r="H261" s="78">
        <v>-1</v>
      </c>
      <c r="I261" s="49">
        <v>-1</v>
      </c>
      <c r="J261" s="47">
        <v>-1.5625E-2</v>
      </c>
    </row>
    <row r="262" spans="2:10" x14ac:dyDescent="0.2">
      <c r="B262" s="101">
        <v>58</v>
      </c>
      <c r="C262" s="102" t="s">
        <v>451</v>
      </c>
      <c r="D262" s="77">
        <v>0</v>
      </c>
      <c r="E262" s="45">
        <v>0</v>
      </c>
      <c r="F262" s="83">
        <v>1</v>
      </c>
      <c r="G262" s="44">
        <v>1.5625E-2</v>
      </c>
      <c r="H262" s="78">
        <v>-1</v>
      </c>
      <c r="I262" s="49">
        <v>-1</v>
      </c>
      <c r="J262" s="47">
        <v>-1.5625E-2</v>
      </c>
    </row>
    <row r="263" spans="2:10" x14ac:dyDescent="0.2">
      <c r="B263" s="101">
        <v>59</v>
      </c>
      <c r="C263" s="102" t="s">
        <v>450</v>
      </c>
      <c r="D263" s="77">
        <v>0</v>
      </c>
      <c r="E263" s="45">
        <v>0</v>
      </c>
      <c r="F263" s="83">
        <v>1</v>
      </c>
      <c r="G263" s="44">
        <v>1.5625E-2</v>
      </c>
      <c r="H263" s="78">
        <v>-1</v>
      </c>
      <c r="I263" s="49">
        <v>-1</v>
      </c>
      <c r="J263" s="47">
        <v>-1.5625E-2</v>
      </c>
    </row>
    <row r="264" spans="2:10" x14ac:dyDescent="0.2">
      <c r="B264" s="101">
        <v>60</v>
      </c>
      <c r="C264" s="102" t="s">
        <v>449</v>
      </c>
      <c r="D264" s="77">
        <v>0</v>
      </c>
      <c r="E264" s="45">
        <v>0</v>
      </c>
      <c r="F264" s="83">
        <v>1</v>
      </c>
      <c r="G264" s="44">
        <v>1.5625E-2</v>
      </c>
      <c r="H264" s="78">
        <v>-1</v>
      </c>
      <c r="I264" s="49">
        <v>-1</v>
      </c>
      <c r="J264" s="47">
        <v>-1.5625E-2</v>
      </c>
    </row>
    <row r="265" spans="2:10" x14ac:dyDescent="0.2">
      <c r="B265" s="101">
        <v>61</v>
      </c>
      <c r="C265" s="102" t="s">
        <v>448</v>
      </c>
      <c r="D265" s="77">
        <v>0</v>
      </c>
      <c r="E265" s="45">
        <v>0</v>
      </c>
      <c r="F265" s="83">
        <v>1</v>
      </c>
      <c r="G265" s="44">
        <v>1.5625E-2</v>
      </c>
      <c r="H265" s="78">
        <v>-1</v>
      </c>
      <c r="I265" s="49">
        <v>-1</v>
      </c>
      <c r="J265" s="47">
        <v>-1.5625E-2</v>
      </c>
    </row>
    <row r="266" spans="2:10" x14ac:dyDescent="0.2">
      <c r="B266" s="101">
        <v>62</v>
      </c>
      <c r="C266" s="102" t="s">
        <v>447</v>
      </c>
      <c r="D266" s="77">
        <v>0</v>
      </c>
      <c r="E266" s="45">
        <v>0</v>
      </c>
      <c r="F266" s="83">
        <v>1</v>
      </c>
      <c r="G266" s="44">
        <v>1.5625E-2</v>
      </c>
      <c r="H266" s="78">
        <v>-1</v>
      </c>
      <c r="I266" s="49">
        <v>-1</v>
      </c>
      <c r="J266" s="47">
        <v>-1.5625E-2</v>
      </c>
    </row>
    <row r="267" spans="2:10" x14ac:dyDescent="0.2">
      <c r="B267" s="101">
        <v>63</v>
      </c>
      <c r="C267" s="102" t="s">
        <v>446</v>
      </c>
      <c r="D267" s="77">
        <v>0</v>
      </c>
      <c r="E267" s="45">
        <v>0</v>
      </c>
      <c r="F267" s="83">
        <v>1</v>
      </c>
      <c r="G267" s="44">
        <v>1.5625E-2</v>
      </c>
      <c r="H267" s="78">
        <v>-1</v>
      </c>
      <c r="I267" s="49">
        <v>-1</v>
      </c>
      <c r="J267" s="47">
        <v>-1.5625E-2</v>
      </c>
    </row>
    <row r="268" spans="2:10" x14ac:dyDescent="0.2">
      <c r="B268" s="101">
        <v>64</v>
      </c>
      <c r="C268" s="102" t="s">
        <v>445</v>
      </c>
      <c r="D268" s="77">
        <v>0</v>
      </c>
      <c r="E268" s="45">
        <v>0</v>
      </c>
      <c r="F268" s="83">
        <v>1</v>
      </c>
      <c r="G268" s="44">
        <v>1.5625E-2</v>
      </c>
      <c r="H268" s="78">
        <v>-1</v>
      </c>
      <c r="I268" s="49">
        <v>-1</v>
      </c>
      <c r="J268" s="47">
        <v>-1.5625E-2</v>
      </c>
    </row>
    <row r="269" spans="2:10" x14ac:dyDescent="0.2">
      <c r="B269" s="101">
        <v>65</v>
      </c>
      <c r="C269" s="102" t="s">
        <v>444</v>
      </c>
      <c r="D269" s="77">
        <v>0</v>
      </c>
      <c r="E269" s="45">
        <v>0</v>
      </c>
      <c r="F269" s="83">
        <v>1</v>
      </c>
      <c r="G269" s="44">
        <v>1.5625E-2</v>
      </c>
      <c r="H269" s="78">
        <v>-1</v>
      </c>
      <c r="I269" s="49">
        <v>-1</v>
      </c>
      <c r="J269" s="47">
        <v>-1.5625E-2</v>
      </c>
    </row>
    <row r="270" spans="2:10" x14ac:dyDescent="0.2">
      <c r="B270" s="101">
        <v>66</v>
      </c>
      <c r="C270" s="102" t="s">
        <v>443</v>
      </c>
      <c r="D270" s="77">
        <v>0</v>
      </c>
      <c r="E270" s="45">
        <v>0</v>
      </c>
      <c r="F270" s="83">
        <v>1</v>
      </c>
      <c r="G270" s="44">
        <v>1.5625E-2</v>
      </c>
      <c r="H270" s="78">
        <v>-1</v>
      </c>
      <c r="I270" s="49">
        <v>-1</v>
      </c>
      <c r="J270" s="47">
        <v>-1.5625E-2</v>
      </c>
    </row>
    <row r="271" spans="2:10" x14ac:dyDescent="0.2">
      <c r="B271" s="101">
        <v>67</v>
      </c>
      <c r="C271" s="102" t="s">
        <v>442</v>
      </c>
      <c r="D271" s="77">
        <v>0</v>
      </c>
      <c r="E271" s="45">
        <v>0</v>
      </c>
      <c r="F271" s="83">
        <v>1</v>
      </c>
      <c r="G271" s="44">
        <v>1.5625E-2</v>
      </c>
      <c r="H271" s="78">
        <v>-1</v>
      </c>
      <c r="I271" s="49">
        <v>-1</v>
      </c>
      <c r="J271" s="47">
        <v>-1.5625E-2</v>
      </c>
    </row>
    <row r="272" spans="2:10" x14ac:dyDescent="0.2">
      <c r="B272" s="101">
        <v>68</v>
      </c>
      <c r="C272" s="102" t="s">
        <v>441</v>
      </c>
      <c r="D272" s="77">
        <v>0</v>
      </c>
      <c r="E272" s="45">
        <v>0</v>
      </c>
      <c r="F272" s="83">
        <v>1</v>
      </c>
      <c r="G272" s="44">
        <v>1.5625E-2</v>
      </c>
      <c r="H272" s="78">
        <v>-1</v>
      </c>
      <c r="I272" s="49">
        <v>-1</v>
      </c>
      <c r="J272" s="47">
        <v>-1.5625E-2</v>
      </c>
    </row>
    <row r="273" spans="2:10" x14ac:dyDescent="0.2">
      <c r="B273" s="101">
        <v>69</v>
      </c>
      <c r="C273" s="102" t="s">
        <v>440</v>
      </c>
      <c r="D273" s="77">
        <v>0</v>
      </c>
      <c r="E273" s="45">
        <v>0</v>
      </c>
      <c r="F273" s="83">
        <v>1</v>
      </c>
      <c r="G273" s="44">
        <v>1.5625E-2</v>
      </c>
      <c r="H273" s="78">
        <v>-1</v>
      </c>
      <c r="I273" s="49">
        <v>-1</v>
      </c>
      <c r="J273" s="47">
        <v>-1.5625E-2</v>
      </c>
    </row>
    <row r="274" spans="2:10" x14ac:dyDescent="0.2">
      <c r="B274" s="101">
        <v>70</v>
      </c>
      <c r="C274" s="102" t="s">
        <v>439</v>
      </c>
      <c r="D274" s="77">
        <v>0</v>
      </c>
      <c r="E274" s="45">
        <v>0</v>
      </c>
      <c r="F274" s="83">
        <v>1</v>
      </c>
      <c r="G274" s="44">
        <v>1.5625E-2</v>
      </c>
      <c r="H274" s="78">
        <v>-1</v>
      </c>
      <c r="I274" s="49">
        <v>-1</v>
      </c>
      <c r="J274" s="47">
        <v>-1.5625E-2</v>
      </c>
    </row>
    <row r="275" spans="2:10" x14ac:dyDescent="0.2">
      <c r="B275" s="101">
        <v>71</v>
      </c>
      <c r="C275" s="102" t="s">
        <v>438</v>
      </c>
      <c r="D275" s="77">
        <v>0</v>
      </c>
      <c r="E275" s="45">
        <v>0</v>
      </c>
      <c r="F275" s="83">
        <v>1</v>
      </c>
      <c r="G275" s="44">
        <v>1.5625E-2</v>
      </c>
      <c r="H275" s="78">
        <v>-1</v>
      </c>
      <c r="I275" s="49">
        <v>-1</v>
      </c>
      <c r="J275" s="47">
        <v>-1.5625E-2</v>
      </c>
    </row>
    <row r="276" spans="2:10" x14ac:dyDescent="0.2">
      <c r="B276" s="101">
        <v>72</v>
      </c>
      <c r="C276" s="102" t="s">
        <v>437</v>
      </c>
      <c r="D276" s="77">
        <v>0</v>
      </c>
      <c r="E276" s="45">
        <v>0</v>
      </c>
      <c r="F276" s="83">
        <v>1</v>
      </c>
      <c r="G276" s="44">
        <v>1.5625E-2</v>
      </c>
      <c r="H276" s="78">
        <v>-1</v>
      </c>
      <c r="I276" s="49">
        <v>-1</v>
      </c>
      <c r="J276" s="47">
        <v>-1.5625E-2</v>
      </c>
    </row>
    <row r="277" spans="2:10" x14ac:dyDescent="0.2">
      <c r="B277" s="101">
        <v>73</v>
      </c>
      <c r="C277" s="102" t="s">
        <v>436</v>
      </c>
      <c r="D277" s="77">
        <v>0</v>
      </c>
      <c r="E277" s="45">
        <v>0</v>
      </c>
      <c r="F277" s="83">
        <v>1</v>
      </c>
      <c r="G277" s="44">
        <v>1.5625E-2</v>
      </c>
      <c r="H277" s="78">
        <v>-1</v>
      </c>
      <c r="I277" s="49">
        <v>-1</v>
      </c>
      <c r="J277" s="47">
        <v>-1.5625E-2</v>
      </c>
    </row>
    <row r="278" spans="2:10" x14ac:dyDescent="0.2">
      <c r="B278" s="101">
        <v>74</v>
      </c>
      <c r="C278" s="102" t="s">
        <v>435</v>
      </c>
      <c r="D278" s="77">
        <v>0</v>
      </c>
      <c r="E278" s="45">
        <v>0</v>
      </c>
      <c r="F278" s="83">
        <v>1</v>
      </c>
      <c r="G278" s="44">
        <v>1.5625E-2</v>
      </c>
      <c r="H278" s="78">
        <v>-1</v>
      </c>
      <c r="I278" s="49">
        <v>-1</v>
      </c>
      <c r="J278" s="47">
        <v>-1.5625E-2</v>
      </c>
    </row>
    <row r="279" spans="2:10" x14ac:dyDescent="0.2">
      <c r="B279" s="101">
        <v>75</v>
      </c>
      <c r="C279" s="102" t="s">
        <v>434</v>
      </c>
      <c r="D279" s="77">
        <v>0</v>
      </c>
      <c r="E279" s="45">
        <v>0</v>
      </c>
      <c r="F279" s="83">
        <v>1</v>
      </c>
      <c r="G279" s="44">
        <v>1.5625E-2</v>
      </c>
      <c r="H279" s="78">
        <v>-1</v>
      </c>
      <c r="I279" s="49">
        <v>-1</v>
      </c>
      <c r="J279" s="47">
        <v>-1.5625E-2</v>
      </c>
    </row>
    <row r="280" spans="2:10" x14ac:dyDescent="0.2">
      <c r="B280" s="101">
        <v>76</v>
      </c>
      <c r="C280" s="102" t="s">
        <v>433</v>
      </c>
      <c r="D280" s="77">
        <v>0</v>
      </c>
      <c r="E280" s="45">
        <v>0</v>
      </c>
      <c r="F280" s="83">
        <v>1</v>
      </c>
      <c r="G280" s="44">
        <v>1.5625E-2</v>
      </c>
      <c r="H280" s="78">
        <v>-1</v>
      </c>
      <c r="I280" s="49">
        <v>-1</v>
      </c>
      <c r="J280" s="47">
        <v>-1.5625E-2</v>
      </c>
    </row>
    <row r="281" spans="2:10" x14ac:dyDescent="0.2">
      <c r="B281" s="101">
        <v>77</v>
      </c>
      <c r="C281" s="102" t="s">
        <v>432</v>
      </c>
      <c r="D281" s="77">
        <v>0</v>
      </c>
      <c r="E281" s="45">
        <v>0</v>
      </c>
      <c r="F281" s="83">
        <v>1</v>
      </c>
      <c r="G281" s="44">
        <v>1.5625E-2</v>
      </c>
      <c r="H281" s="78">
        <v>-1</v>
      </c>
      <c r="I281" s="49">
        <v>-1</v>
      </c>
      <c r="J281" s="47">
        <v>-1.5625E-2</v>
      </c>
    </row>
    <row r="282" spans="2:10" x14ac:dyDescent="0.2">
      <c r="B282" s="101">
        <v>78</v>
      </c>
      <c r="C282" s="102" t="s">
        <v>431</v>
      </c>
      <c r="D282" s="77">
        <v>0</v>
      </c>
      <c r="E282" s="45">
        <v>0</v>
      </c>
      <c r="F282" s="83">
        <v>1</v>
      </c>
      <c r="G282" s="44">
        <v>1.5625E-2</v>
      </c>
      <c r="H282" s="78">
        <v>-1</v>
      </c>
      <c r="I282" s="49">
        <v>-1</v>
      </c>
      <c r="J282" s="47">
        <v>-1.5625E-2</v>
      </c>
    </row>
    <row r="283" spans="2:10" x14ac:dyDescent="0.2">
      <c r="B283" s="101">
        <v>79</v>
      </c>
      <c r="C283" s="102" t="s">
        <v>430</v>
      </c>
      <c r="D283" s="77">
        <v>0</v>
      </c>
      <c r="E283" s="45">
        <v>0</v>
      </c>
      <c r="F283" s="83">
        <v>1</v>
      </c>
      <c r="G283" s="44">
        <v>1.5625E-2</v>
      </c>
      <c r="H283" s="78">
        <v>-1</v>
      </c>
      <c r="I283" s="49">
        <v>-1</v>
      </c>
      <c r="J283" s="47">
        <v>-1.5625E-2</v>
      </c>
    </row>
    <row r="284" spans="2:10" x14ac:dyDescent="0.2">
      <c r="B284" s="101">
        <v>80</v>
      </c>
      <c r="C284" s="102" t="s">
        <v>429</v>
      </c>
      <c r="D284" s="77">
        <v>0</v>
      </c>
      <c r="E284" s="45">
        <v>0</v>
      </c>
      <c r="F284" s="83">
        <v>1</v>
      </c>
      <c r="G284" s="44">
        <v>1.5625E-2</v>
      </c>
      <c r="H284" s="78">
        <v>-1</v>
      </c>
      <c r="I284" s="49">
        <v>-1</v>
      </c>
      <c r="J284" s="47">
        <v>-1.5625E-2</v>
      </c>
    </row>
    <row r="285" spans="2:10" x14ac:dyDescent="0.2">
      <c r="B285" s="101">
        <v>81</v>
      </c>
      <c r="C285" s="102" t="s">
        <v>428</v>
      </c>
      <c r="D285" s="77">
        <v>0</v>
      </c>
      <c r="E285" s="45">
        <v>0</v>
      </c>
      <c r="F285" s="83">
        <v>1</v>
      </c>
      <c r="G285" s="44">
        <v>1.5625E-2</v>
      </c>
      <c r="H285" s="78">
        <v>-1</v>
      </c>
      <c r="I285" s="49">
        <v>-1</v>
      </c>
      <c r="J285" s="47">
        <v>-1.5625E-2</v>
      </c>
    </row>
    <row r="286" spans="2:10" x14ac:dyDescent="0.2">
      <c r="B286" s="101">
        <v>82</v>
      </c>
      <c r="C286" s="102" t="s">
        <v>427</v>
      </c>
      <c r="D286" s="77">
        <v>0</v>
      </c>
      <c r="E286" s="45">
        <v>0</v>
      </c>
      <c r="F286" s="83">
        <v>1</v>
      </c>
      <c r="G286" s="44">
        <v>1.5625E-2</v>
      </c>
      <c r="H286" s="78">
        <v>-1</v>
      </c>
      <c r="I286" s="49">
        <v>-1</v>
      </c>
      <c r="J286" s="47">
        <v>-1.5625E-2</v>
      </c>
    </row>
    <row r="287" spans="2:10" x14ac:dyDescent="0.2">
      <c r="B287" s="101">
        <v>83</v>
      </c>
      <c r="C287" s="102" t="s">
        <v>426</v>
      </c>
      <c r="D287" s="77">
        <v>0</v>
      </c>
      <c r="E287" s="45">
        <v>0</v>
      </c>
      <c r="F287" s="83">
        <v>1</v>
      </c>
      <c r="G287" s="44">
        <v>1.5625E-2</v>
      </c>
      <c r="H287" s="78">
        <v>-1</v>
      </c>
      <c r="I287" s="49">
        <v>-1</v>
      </c>
      <c r="J287" s="47">
        <v>-1.5625E-2</v>
      </c>
    </row>
    <row r="288" spans="2:10" ht="13.5" thickBot="1" x14ac:dyDescent="0.25">
      <c r="B288" s="101">
        <v>84</v>
      </c>
      <c r="C288" s="102" t="s">
        <v>425</v>
      </c>
      <c r="D288" s="77">
        <v>0</v>
      </c>
      <c r="E288" s="45">
        <v>0</v>
      </c>
      <c r="F288" s="83">
        <v>1</v>
      </c>
      <c r="G288" s="44">
        <v>1.5625E-2</v>
      </c>
      <c r="H288" s="78">
        <v>-1</v>
      </c>
      <c r="I288" s="49">
        <v>-1</v>
      </c>
      <c r="J288" s="47">
        <v>-1.5625E-2</v>
      </c>
    </row>
    <row r="289" spans="2:10" ht="13.5" thickBot="1" x14ac:dyDescent="0.25">
      <c r="B289" s="70"/>
      <c r="C289" s="68" t="s">
        <v>1</v>
      </c>
      <c r="D289" s="79">
        <v>45</v>
      </c>
      <c r="E289" s="69">
        <v>1</v>
      </c>
      <c r="F289" s="79">
        <v>64</v>
      </c>
      <c r="G289" s="69">
        <v>1</v>
      </c>
      <c r="H289" s="80">
        <v>-19</v>
      </c>
      <c r="I289" s="71">
        <v>-0.296875</v>
      </c>
      <c r="J289" s="72">
        <v>0</v>
      </c>
    </row>
    <row r="291" spans="2:10" ht="13.5" thickBot="1" x14ac:dyDescent="0.25"/>
    <row r="292" spans="2:10" ht="13.5" thickBot="1" x14ac:dyDescent="0.25">
      <c r="B292" s="3"/>
      <c r="C292" s="29" t="s">
        <v>60</v>
      </c>
      <c r="D292" s="20"/>
      <c r="E292" s="3"/>
      <c r="F292" s="3"/>
      <c r="G292" s="3"/>
      <c r="H292" s="3"/>
      <c r="I292" s="3"/>
      <c r="J292" s="3"/>
    </row>
    <row r="293" spans="2:10" ht="42.75" thickBot="1" x14ac:dyDescent="0.25">
      <c r="B293" s="39" t="s">
        <v>0</v>
      </c>
      <c r="C293" s="43" t="s">
        <v>17</v>
      </c>
      <c r="D293" s="31" t="s">
        <v>386</v>
      </c>
      <c r="E293" s="43" t="s">
        <v>12</v>
      </c>
      <c r="F293" s="31" t="s">
        <v>385</v>
      </c>
      <c r="G293" s="43" t="s">
        <v>12</v>
      </c>
      <c r="H293" s="48" t="s">
        <v>16</v>
      </c>
      <c r="I293" s="43" t="s">
        <v>14</v>
      </c>
      <c r="J293" s="46" t="s">
        <v>15</v>
      </c>
    </row>
    <row r="294" spans="2:10" x14ac:dyDescent="0.2">
      <c r="B294" s="101">
        <v>1</v>
      </c>
      <c r="C294" s="102" t="s">
        <v>424</v>
      </c>
      <c r="D294" s="77">
        <v>3</v>
      </c>
      <c r="E294" s="45">
        <v>0.17647099999999999</v>
      </c>
      <c r="F294" s="83">
        <v>30</v>
      </c>
      <c r="G294" s="44">
        <v>0.625</v>
      </c>
      <c r="H294" s="78">
        <v>-27</v>
      </c>
      <c r="I294" s="49">
        <v>-0.9</v>
      </c>
      <c r="J294" s="47">
        <v>-0.44852900000000001</v>
      </c>
    </row>
    <row r="295" spans="2:10" x14ac:dyDescent="0.2">
      <c r="B295" s="101">
        <v>2</v>
      </c>
      <c r="C295" s="102" t="s">
        <v>423</v>
      </c>
      <c r="D295" s="77">
        <v>3</v>
      </c>
      <c r="E295" s="45">
        <v>0.17647099999999999</v>
      </c>
      <c r="F295" s="83">
        <v>0</v>
      </c>
      <c r="G295" s="44">
        <v>0</v>
      </c>
      <c r="H295" s="78">
        <v>3</v>
      </c>
      <c r="I295" s="49">
        <v>0</v>
      </c>
      <c r="J295" s="47">
        <v>0.17647099999999999</v>
      </c>
    </row>
    <row r="296" spans="2:10" x14ac:dyDescent="0.2">
      <c r="B296" s="101">
        <v>3</v>
      </c>
      <c r="C296" s="102" t="s">
        <v>422</v>
      </c>
      <c r="D296" s="77">
        <v>1</v>
      </c>
      <c r="E296" s="45">
        <v>5.8824000000000001E-2</v>
      </c>
      <c r="F296" s="83">
        <v>5</v>
      </c>
      <c r="G296" s="44">
        <v>0.104167</v>
      </c>
      <c r="H296" s="78">
        <v>-4</v>
      </c>
      <c r="I296" s="49">
        <v>-0.8</v>
      </c>
      <c r="J296" s="47">
        <v>-4.5343000000000001E-2</v>
      </c>
    </row>
    <row r="297" spans="2:10" x14ac:dyDescent="0.2">
      <c r="B297" s="101">
        <v>4</v>
      </c>
      <c r="C297" s="102" t="s">
        <v>421</v>
      </c>
      <c r="D297" s="77">
        <v>1</v>
      </c>
      <c r="E297" s="45">
        <v>5.8824000000000001E-2</v>
      </c>
      <c r="F297" s="83">
        <v>2</v>
      </c>
      <c r="G297" s="44">
        <v>4.1667000000000003E-2</v>
      </c>
      <c r="H297" s="78">
        <v>-1</v>
      </c>
      <c r="I297" s="49">
        <v>-0.5</v>
      </c>
      <c r="J297" s="47">
        <v>1.7156999999999999E-2</v>
      </c>
    </row>
    <row r="298" spans="2:10" x14ac:dyDescent="0.2">
      <c r="B298" s="101">
        <v>5</v>
      </c>
      <c r="C298" s="102" t="s">
        <v>420</v>
      </c>
      <c r="D298" s="77">
        <v>1</v>
      </c>
      <c r="E298" s="45">
        <v>5.8824000000000001E-2</v>
      </c>
      <c r="F298" s="83">
        <v>1</v>
      </c>
      <c r="G298" s="44">
        <v>2.0833000000000001E-2</v>
      </c>
      <c r="H298" s="78">
        <v>0</v>
      </c>
      <c r="I298" s="49">
        <v>0</v>
      </c>
      <c r="J298" s="47">
        <v>3.7990999999999997E-2</v>
      </c>
    </row>
    <row r="299" spans="2:10" x14ac:dyDescent="0.2">
      <c r="B299" s="101">
        <v>6</v>
      </c>
      <c r="C299" s="102" t="s">
        <v>419</v>
      </c>
      <c r="D299" s="77">
        <v>1</v>
      </c>
      <c r="E299" s="45">
        <v>5.8824000000000001E-2</v>
      </c>
      <c r="F299" s="83">
        <v>0</v>
      </c>
      <c r="G299" s="44">
        <v>0</v>
      </c>
      <c r="H299" s="78">
        <v>1</v>
      </c>
      <c r="I299" s="49">
        <v>0</v>
      </c>
      <c r="J299" s="47">
        <v>5.8824000000000001E-2</v>
      </c>
    </row>
    <row r="300" spans="2:10" x14ac:dyDescent="0.2">
      <c r="B300" s="101">
        <v>7</v>
      </c>
      <c r="C300" s="102" t="s">
        <v>418</v>
      </c>
      <c r="D300" s="77">
        <v>1</v>
      </c>
      <c r="E300" s="45">
        <v>5.8824000000000001E-2</v>
      </c>
      <c r="F300" s="83">
        <v>0</v>
      </c>
      <c r="G300" s="44">
        <v>0</v>
      </c>
      <c r="H300" s="78">
        <v>1</v>
      </c>
      <c r="I300" s="49">
        <v>0</v>
      </c>
      <c r="J300" s="47">
        <v>5.8824000000000001E-2</v>
      </c>
    </row>
    <row r="301" spans="2:10" x14ac:dyDescent="0.2">
      <c r="B301" s="101">
        <v>8</v>
      </c>
      <c r="C301" s="102" t="s">
        <v>417</v>
      </c>
      <c r="D301" s="77">
        <v>1</v>
      </c>
      <c r="E301" s="45">
        <v>5.8824000000000001E-2</v>
      </c>
      <c r="F301" s="83">
        <v>0</v>
      </c>
      <c r="G301" s="44">
        <v>0</v>
      </c>
      <c r="H301" s="78">
        <v>1</v>
      </c>
      <c r="I301" s="49">
        <v>0</v>
      </c>
      <c r="J301" s="47">
        <v>5.8824000000000001E-2</v>
      </c>
    </row>
    <row r="302" spans="2:10" x14ac:dyDescent="0.2">
      <c r="B302" s="101">
        <v>9</v>
      </c>
      <c r="C302" s="102" t="s">
        <v>416</v>
      </c>
      <c r="D302" s="77">
        <v>1</v>
      </c>
      <c r="E302" s="45">
        <v>5.8824000000000001E-2</v>
      </c>
      <c r="F302" s="83">
        <v>0</v>
      </c>
      <c r="G302" s="44">
        <v>0</v>
      </c>
      <c r="H302" s="78">
        <v>1</v>
      </c>
      <c r="I302" s="49">
        <v>0</v>
      </c>
      <c r="J302" s="47">
        <v>5.8824000000000001E-2</v>
      </c>
    </row>
    <row r="303" spans="2:10" x14ac:dyDescent="0.2">
      <c r="B303" s="101">
        <v>10</v>
      </c>
      <c r="C303" s="102" t="s">
        <v>415</v>
      </c>
      <c r="D303" s="77">
        <v>1</v>
      </c>
      <c r="E303" s="45">
        <v>5.8824000000000001E-2</v>
      </c>
      <c r="F303" s="83">
        <v>0</v>
      </c>
      <c r="G303" s="44">
        <v>0</v>
      </c>
      <c r="H303" s="78">
        <v>1</v>
      </c>
      <c r="I303" s="49">
        <v>0</v>
      </c>
      <c r="J303" s="47">
        <v>5.8824000000000001E-2</v>
      </c>
    </row>
    <row r="304" spans="2:10" x14ac:dyDescent="0.2">
      <c r="B304" s="101">
        <v>11</v>
      </c>
      <c r="C304" s="102" t="s">
        <v>414</v>
      </c>
      <c r="D304" s="77">
        <v>1</v>
      </c>
      <c r="E304" s="45">
        <v>5.8824000000000001E-2</v>
      </c>
      <c r="F304" s="83">
        <v>0</v>
      </c>
      <c r="G304" s="44">
        <v>0</v>
      </c>
      <c r="H304" s="78">
        <v>1</v>
      </c>
      <c r="I304" s="49">
        <v>0</v>
      </c>
      <c r="J304" s="47">
        <v>5.8824000000000001E-2</v>
      </c>
    </row>
    <row r="305" spans="2:10" x14ac:dyDescent="0.2">
      <c r="B305" s="101">
        <v>12</v>
      </c>
      <c r="C305" s="102" t="s">
        <v>413</v>
      </c>
      <c r="D305" s="77">
        <v>1</v>
      </c>
      <c r="E305" s="45">
        <v>5.8824000000000001E-2</v>
      </c>
      <c r="F305" s="83">
        <v>0</v>
      </c>
      <c r="G305" s="44">
        <v>0</v>
      </c>
      <c r="H305" s="78">
        <v>1</v>
      </c>
      <c r="I305" s="49">
        <v>0</v>
      </c>
      <c r="J305" s="47">
        <v>5.8824000000000001E-2</v>
      </c>
    </row>
    <row r="306" spans="2:10" x14ac:dyDescent="0.2">
      <c r="B306" s="101">
        <v>13</v>
      </c>
      <c r="C306" s="102" t="s">
        <v>412</v>
      </c>
      <c r="D306" s="77">
        <v>1</v>
      </c>
      <c r="E306" s="45">
        <v>5.8824000000000001E-2</v>
      </c>
      <c r="F306" s="83">
        <v>0</v>
      </c>
      <c r="G306" s="44">
        <v>0</v>
      </c>
      <c r="H306" s="78">
        <v>1</v>
      </c>
      <c r="I306" s="49">
        <v>0</v>
      </c>
      <c r="J306" s="47">
        <v>5.8824000000000001E-2</v>
      </c>
    </row>
    <row r="307" spans="2:10" x14ac:dyDescent="0.2">
      <c r="B307" s="101">
        <v>14</v>
      </c>
      <c r="C307" s="102" t="s">
        <v>411</v>
      </c>
      <c r="D307" s="77">
        <v>0</v>
      </c>
      <c r="E307" s="45">
        <v>0</v>
      </c>
      <c r="F307" s="83">
        <v>2</v>
      </c>
      <c r="G307" s="44">
        <v>4.1667000000000003E-2</v>
      </c>
      <c r="H307" s="78">
        <v>-2</v>
      </c>
      <c r="I307" s="49">
        <v>-1</v>
      </c>
      <c r="J307" s="47">
        <v>-4.1667000000000003E-2</v>
      </c>
    </row>
    <row r="308" spans="2:10" x14ac:dyDescent="0.2">
      <c r="B308" s="101">
        <v>15</v>
      </c>
      <c r="C308" s="102" t="s">
        <v>410</v>
      </c>
      <c r="D308" s="77">
        <v>0</v>
      </c>
      <c r="E308" s="45">
        <v>0</v>
      </c>
      <c r="F308" s="83">
        <v>1</v>
      </c>
      <c r="G308" s="44">
        <v>2.0833000000000001E-2</v>
      </c>
      <c r="H308" s="78">
        <v>-1</v>
      </c>
      <c r="I308" s="49">
        <v>-1</v>
      </c>
      <c r="J308" s="47">
        <v>-2.0833000000000001E-2</v>
      </c>
    </row>
    <row r="309" spans="2:10" x14ac:dyDescent="0.2">
      <c r="B309" s="101">
        <v>16</v>
      </c>
      <c r="C309" s="102" t="s">
        <v>409</v>
      </c>
      <c r="D309" s="77">
        <v>0</v>
      </c>
      <c r="E309" s="45">
        <v>0</v>
      </c>
      <c r="F309" s="83">
        <v>1</v>
      </c>
      <c r="G309" s="44">
        <v>2.0833000000000001E-2</v>
      </c>
      <c r="H309" s="78">
        <v>-1</v>
      </c>
      <c r="I309" s="49">
        <v>-1</v>
      </c>
      <c r="J309" s="47">
        <v>-2.0833000000000001E-2</v>
      </c>
    </row>
    <row r="310" spans="2:10" x14ac:dyDescent="0.2">
      <c r="B310" s="101">
        <v>17</v>
      </c>
      <c r="C310" s="102" t="s">
        <v>408</v>
      </c>
      <c r="D310" s="77">
        <v>0</v>
      </c>
      <c r="E310" s="45">
        <v>0</v>
      </c>
      <c r="F310" s="83">
        <v>1</v>
      </c>
      <c r="G310" s="44">
        <v>2.0833000000000001E-2</v>
      </c>
      <c r="H310" s="78">
        <v>-1</v>
      </c>
      <c r="I310" s="49">
        <v>-1</v>
      </c>
      <c r="J310" s="47">
        <v>-2.0833000000000001E-2</v>
      </c>
    </row>
    <row r="311" spans="2:10" x14ac:dyDescent="0.2">
      <c r="B311" s="101">
        <v>18</v>
      </c>
      <c r="C311" s="102" t="s">
        <v>407</v>
      </c>
      <c r="D311" s="77">
        <v>0</v>
      </c>
      <c r="E311" s="45">
        <v>0</v>
      </c>
      <c r="F311" s="83">
        <v>1</v>
      </c>
      <c r="G311" s="44">
        <v>2.0833000000000001E-2</v>
      </c>
      <c r="H311" s="78">
        <v>-1</v>
      </c>
      <c r="I311" s="49">
        <v>-1</v>
      </c>
      <c r="J311" s="47">
        <v>-2.0833000000000001E-2</v>
      </c>
    </row>
    <row r="312" spans="2:10" x14ac:dyDescent="0.2">
      <c r="B312" s="101">
        <v>19</v>
      </c>
      <c r="C312" s="102" t="s">
        <v>406</v>
      </c>
      <c r="D312" s="77">
        <v>0</v>
      </c>
      <c r="E312" s="45">
        <v>0</v>
      </c>
      <c r="F312" s="83">
        <v>1</v>
      </c>
      <c r="G312" s="44">
        <v>2.0833000000000001E-2</v>
      </c>
      <c r="H312" s="78">
        <v>-1</v>
      </c>
      <c r="I312" s="49">
        <v>-1</v>
      </c>
      <c r="J312" s="47">
        <v>-2.0833000000000001E-2</v>
      </c>
    </row>
    <row r="313" spans="2:10" x14ac:dyDescent="0.2">
      <c r="B313" s="101">
        <v>20</v>
      </c>
      <c r="C313" s="102" t="s">
        <v>405</v>
      </c>
      <c r="D313" s="77">
        <v>0</v>
      </c>
      <c r="E313" s="45">
        <v>0</v>
      </c>
      <c r="F313" s="83">
        <v>1</v>
      </c>
      <c r="G313" s="44">
        <v>2.0833000000000001E-2</v>
      </c>
      <c r="H313" s="78">
        <v>-1</v>
      </c>
      <c r="I313" s="49">
        <v>-1</v>
      </c>
      <c r="J313" s="47">
        <v>-2.0833000000000001E-2</v>
      </c>
    </row>
    <row r="314" spans="2:10" x14ac:dyDescent="0.2">
      <c r="B314" s="101">
        <v>21</v>
      </c>
      <c r="C314" s="102" t="s">
        <v>404</v>
      </c>
      <c r="D314" s="77">
        <v>0</v>
      </c>
      <c r="E314" s="45">
        <v>0</v>
      </c>
      <c r="F314" s="83">
        <v>1</v>
      </c>
      <c r="G314" s="44">
        <v>2.0833000000000001E-2</v>
      </c>
      <c r="H314" s="78">
        <v>-1</v>
      </c>
      <c r="I314" s="49">
        <v>-1</v>
      </c>
      <c r="J314" s="47">
        <v>-2.0833000000000001E-2</v>
      </c>
    </row>
    <row r="315" spans="2:10" ht="13.5" thickBot="1" x14ac:dyDescent="0.25">
      <c r="B315" s="101">
        <v>22</v>
      </c>
      <c r="C315" s="102" t="s">
        <v>403</v>
      </c>
      <c r="D315" s="77">
        <v>0</v>
      </c>
      <c r="E315" s="45">
        <v>0</v>
      </c>
      <c r="F315" s="83">
        <v>1</v>
      </c>
      <c r="G315" s="44">
        <v>2.0833000000000001E-2</v>
      </c>
      <c r="H315" s="78">
        <v>-1</v>
      </c>
      <c r="I315" s="49">
        <v>-1</v>
      </c>
      <c r="J315" s="47">
        <v>-2.0833000000000001E-2</v>
      </c>
    </row>
    <row r="316" spans="2:10" ht="13.5" thickBot="1" x14ac:dyDescent="0.25">
      <c r="B316" s="70"/>
      <c r="C316" s="68" t="s">
        <v>1</v>
      </c>
      <c r="D316" s="79">
        <v>17</v>
      </c>
      <c r="E316" s="69">
        <v>1</v>
      </c>
      <c r="F316" s="79">
        <v>48</v>
      </c>
      <c r="G316" s="69">
        <v>1</v>
      </c>
      <c r="H316" s="80">
        <v>-31</v>
      </c>
      <c r="I316" s="71">
        <v>-0.64583333333333304</v>
      </c>
      <c r="J316" s="72">
        <v>0</v>
      </c>
    </row>
    <row r="318" spans="2:10" ht="13.5" thickBot="1" x14ac:dyDescent="0.25"/>
    <row r="319" spans="2:10" ht="13.5" thickBot="1" x14ac:dyDescent="0.25">
      <c r="B319" s="3"/>
      <c r="C319" s="29" t="s">
        <v>87</v>
      </c>
      <c r="D319" s="20"/>
      <c r="E319" s="3"/>
      <c r="F319" s="3"/>
      <c r="G319" s="3"/>
      <c r="H319" s="3"/>
      <c r="I319" s="3"/>
      <c r="J319" s="3"/>
    </row>
    <row r="320" spans="2:10" ht="42.75" thickBot="1" x14ac:dyDescent="0.25">
      <c r="B320" s="39" t="s">
        <v>0</v>
      </c>
      <c r="C320" s="43" t="s">
        <v>17</v>
      </c>
      <c r="D320" s="31" t="s">
        <v>386</v>
      </c>
      <c r="E320" s="43" t="s">
        <v>12</v>
      </c>
      <c r="F320" s="31" t="s">
        <v>385</v>
      </c>
      <c r="G320" s="43" t="s">
        <v>12</v>
      </c>
      <c r="H320" s="48" t="s">
        <v>16</v>
      </c>
      <c r="I320" s="43" t="s">
        <v>14</v>
      </c>
      <c r="J320" s="46" t="s">
        <v>15</v>
      </c>
    </row>
    <row r="321" spans="2:10" x14ac:dyDescent="0.2">
      <c r="B321" s="101">
        <v>1</v>
      </c>
      <c r="C321" s="102" t="s">
        <v>402</v>
      </c>
      <c r="D321" s="77">
        <v>2</v>
      </c>
      <c r="E321" s="45">
        <v>0.222222</v>
      </c>
      <c r="F321" s="83">
        <v>2</v>
      </c>
      <c r="G321" s="44">
        <v>0.2</v>
      </c>
      <c r="H321" s="78">
        <v>0</v>
      </c>
      <c r="I321" s="49">
        <v>0</v>
      </c>
      <c r="J321" s="47">
        <v>2.2221999999999999E-2</v>
      </c>
    </row>
    <row r="322" spans="2:10" x14ac:dyDescent="0.2">
      <c r="B322" s="101">
        <v>2</v>
      </c>
      <c r="C322" s="102" t="s">
        <v>401</v>
      </c>
      <c r="D322" s="77">
        <v>1</v>
      </c>
      <c r="E322" s="45">
        <v>0.111111</v>
      </c>
      <c r="F322" s="83">
        <v>1</v>
      </c>
      <c r="G322" s="44">
        <v>0.1</v>
      </c>
      <c r="H322" s="78">
        <v>0</v>
      </c>
      <c r="I322" s="49">
        <v>0</v>
      </c>
      <c r="J322" s="47">
        <v>1.1110999999999999E-2</v>
      </c>
    </row>
    <row r="323" spans="2:10" x14ac:dyDescent="0.2">
      <c r="B323" s="101">
        <v>3</v>
      </c>
      <c r="C323" s="102" t="s">
        <v>400</v>
      </c>
      <c r="D323" s="77">
        <v>1</v>
      </c>
      <c r="E323" s="45">
        <v>0.111111</v>
      </c>
      <c r="F323" s="83">
        <v>0</v>
      </c>
      <c r="G323" s="44">
        <v>0</v>
      </c>
      <c r="H323" s="78">
        <v>1</v>
      </c>
      <c r="I323" s="49">
        <v>0</v>
      </c>
      <c r="J323" s="47">
        <v>0.111111</v>
      </c>
    </row>
    <row r="324" spans="2:10" x14ac:dyDescent="0.2">
      <c r="B324" s="101">
        <v>4</v>
      </c>
      <c r="C324" s="102" t="s">
        <v>399</v>
      </c>
      <c r="D324" s="77">
        <v>1</v>
      </c>
      <c r="E324" s="45">
        <v>0.111111</v>
      </c>
      <c r="F324" s="83">
        <v>0</v>
      </c>
      <c r="G324" s="44">
        <v>0</v>
      </c>
      <c r="H324" s="78">
        <v>1</v>
      </c>
      <c r="I324" s="49">
        <v>0</v>
      </c>
      <c r="J324" s="47">
        <v>0.111111</v>
      </c>
    </row>
    <row r="325" spans="2:10" x14ac:dyDescent="0.2">
      <c r="B325" s="101">
        <v>5</v>
      </c>
      <c r="C325" s="102" t="s">
        <v>398</v>
      </c>
      <c r="D325" s="77">
        <v>1</v>
      </c>
      <c r="E325" s="45">
        <v>0.111111</v>
      </c>
      <c r="F325" s="83">
        <v>0</v>
      </c>
      <c r="G325" s="44">
        <v>0</v>
      </c>
      <c r="H325" s="78">
        <v>1</v>
      </c>
      <c r="I325" s="49">
        <v>0</v>
      </c>
      <c r="J325" s="47">
        <v>0.111111</v>
      </c>
    </row>
    <row r="326" spans="2:10" x14ac:dyDescent="0.2">
      <c r="B326" s="101">
        <v>6</v>
      </c>
      <c r="C326" s="102" t="s">
        <v>397</v>
      </c>
      <c r="D326" s="77">
        <v>1</v>
      </c>
      <c r="E326" s="45">
        <v>0.111111</v>
      </c>
      <c r="F326" s="83">
        <v>0</v>
      </c>
      <c r="G326" s="44">
        <v>0</v>
      </c>
      <c r="H326" s="78">
        <v>1</v>
      </c>
      <c r="I326" s="49">
        <v>0</v>
      </c>
      <c r="J326" s="47">
        <v>0.111111</v>
      </c>
    </row>
    <row r="327" spans="2:10" x14ac:dyDescent="0.2">
      <c r="B327" s="101">
        <v>7</v>
      </c>
      <c r="C327" s="102" t="s">
        <v>396</v>
      </c>
      <c r="D327" s="77">
        <v>1</v>
      </c>
      <c r="E327" s="45">
        <v>0.111111</v>
      </c>
      <c r="F327" s="83">
        <v>0</v>
      </c>
      <c r="G327" s="44">
        <v>0</v>
      </c>
      <c r="H327" s="78">
        <v>1</v>
      </c>
      <c r="I327" s="49">
        <v>0</v>
      </c>
      <c r="J327" s="47">
        <v>0.111111</v>
      </c>
    </row>
    <row r="328" spans="2:10" x14ac:dyDescent="0.2">
      <c r="B328" s="101">
        <v>8</v>
      </c>
      <c r="C328" s="102" t="s">
        <v>395</v>
      </c>
      <c r="D328" s="77">
        <v>1</v>
      </c>
      <c r="E328" s="45">
        <v>0.111111</v>
      </c>
      <c r="F328" s="83">
        <v>0</v>
      </c>
      <c r="G328" s="44">
        <v>0</v>
      </c>
      <c r="H328" s="78">
        <v>1</v>
      </c>
      <c r="I328" s="49">
        <v>0</v>
      </c>
      <c r="J328" s="47">
        <v>0.111111</v>
      </c>
    </row>
    <row r="329" spans="2:10" x14ac:dyDescent="0.2">
      <c r="B329" s="101">
        <v>9</v>
      </c>
      <c r="C329" s="102" t="s">
        <v>394</v>
      </c>
      <c r="D329" s="77">
        <v>0</v>
      </c>
      <c r="E329" s="45">
        <v>0</v>
      </c>
      <c r="F329" s="83">
        <v>1</v>
      </c>
      <c r="G329" s="44">
        <v>0.1</v>
      </c>
      <c r="H329" s="78">
        <v>-1</v>
      </c>
      <c r="I329" s="49">
        <v>-1</v>
      </c>
      <c r="J329" s="47">
        <v>-0.1</v>
      </c>
    </row>
    <row r="330" spans="2:10" x14ac:dyDescent="0.2">
      <c r="B330" s="101">
        <v>10</v>
      </c>
      <c r="C330" s="102" t="s">
        <v>393</v>
      </c>
      <c r="D330" s="77">
        <v>0</v>
      </c>
      <c r="E330" s="45">
        <v>0</v>
      </c>
      <c r="F330" s="83">
        <v>1</v>
      </c>
      <c r="G330" s="44">
        <v>0.1</v>
      </c>
      <c r="H330" s="78">
        <v>-1</v>
      </c>
      <c r="I330" s="49">
        <v>-1</v>
      </c>
      <c r="J330" s="47">
        <v>-0.1</v>
      </c>
    </row>
    <row r="331" spans="2:10" x14ac:dyDescent="0.2">
      <c r="B331" s="101">
        <v>11</v>
      </c>
      <c r="C331" s="102" t="s">
        <v>392</v>
      </c>
      <c r="D331" s="77">
        <v>0</v>
      </c>
      <c r="E331" s="45">
        <v>0</v>
      </c>
      <c r="F331" s="83">
        <v>1</v>
      </c>
      <c r="G331" s="44">
        <v>0.1</v>
      </c>
      <c r="H331" s="78">
        <v>-1</v>
      </c>
      <c r="I331" s="49">
        <v>-1</v>
      </c>
      <c r="J331" s="47">
        <v>-0.1</v>
      </c>
    </row>
    <row r="332" spans="2:10" x14ac:dyDescent="0.2">
      <c r="B332" s="101">
        <v>12</v>
      </c>
      <c r="C332" s="102" t="s">
        <v>391</v>
      </c>
      <c r="D332" s="77">
        <v>0</v>
      </c>
      <c r="E332" s="45">
        <v>0</v>
      </c>
      <c r="F332" s="83">
        <v>1</v>
      </c>
      <c r="G332" s="44">
        <v>0.1</v>
      </c>
      <c r="H332" s="78">
        <v>-1</v>
      </c>
      <c r="I332" s="49">
        <v>-1</v>
      </c>
      <c r="J332" s="47">
        <v>-0.1</v>
      </c>
    </row>
    <row r="333" spans="2:10" x14ac:dyDescent="0.2">
      <c r="B333" s="101">
        <v>13</v>
      </c>
      <c r="C333" s="102" t="s">
        <v>390</v>
      </c>
      <c r="D333" s="77">
        <v>0</v>
      </c>
      <c r="E333" s="45">
        <v>0</v>
      </c>
      <c r="F333" s="83">
        <v>1</v>
      </c>
      <c r="G333" s="44">
        <v>0.1</v>
      </c>
      <c r="H333" s="78">
        <v>-1</v>
      </c>
      <c r="I333" s="49">
        <v>-1</v>
      </c>
      <c r="J333" s="47">
        <v>-0.1</v>
      </c>
    </row>
    <row r="334" spans="2:10" x14ac:dyDescent="0.2">
      <c r="B334" s="101">
        <v>14</v>
      </c>
      <c r="C334" s="102" t="s">
        <v>389</v>
      </c>
      <c r="D334" s="77">
        <v>0</v>
      </c>
      <c r="E334" s="45">
        <v>0</v>
      </c>
      <c r="F334" s="83">
        <v>1</v>
      </c>
      <c r="G334" s="44">
        <v>0.1</v>
      </c>
      <c r="H334" s="78">
        <v>-1</v>
      </c>
      <c r="I334" s="49">
        <v>-1</v>
      </c>
      <c r="J334" s="47">
        <v>-0.1</v>
      </c>
    </row>
    <row r="335" spans="2:10" ht="13.5" thickBot="1" x14ac:dyDescent="0.25">
      <c r="B335" s="101">
        <v>15</v>
      </c>
      <c r="C335" s="102" t="s">
        <v>388</v>
      </c>
      <c r="D335" s="77">
        <v>0</v>
      </c>
      <c r="E335" s="45">
        <v>0</v>
      </c>
      <c r="F335" s="83">
        <v>1</v>
      </c>
      <c r="G335" s="44">
        <v>0.1</v>
      </c>
      <c r="H335" s="78">
        <v>-1</v>
      </c>
      <c r="I335" s="49">
        <v>-1</v>
      </c>
      <c r="J335" s="47">
        <v>-0.1</v>
      </c>
    </row>
    <row r="336" spans="2:10" ht="13.5" thickBot="1" x14ac:dyDescent="0.25">
      <c r="B336" s="70"/>
      <c r="C336" s="68" t="s">
        <v>1</v>
      </c>
      <c r="D336" s="79">
        <v>9</v>
      </c>
      <c r="E336" s="69">
        <v>1</v>
      </c>
      <c r="F336" s="79">
        <v>10</v>
      </c>
      <c r="G336" s="69">
        <v>1</v>
      </c>
      <c r="H336" s="80">
        <v>-1</v>
      </c>
      <c r="I336" s="71">
        <v>-0.1</v>
      </c>
      <c r="J336" s="72">
        <v>0</v>
      </c>
    </row>
  </sheetData>
  <hyperlinks>
    <hyperlink ref="B1" location="H01_A_1" display="Û" xr:uid="{00000000-0004-0000-0500-000000000000}"/>
  </hyperlinks>
  <printOptions horizontalCentered="1"/>
  <pageMargins left="0" right="0" top="0.78740157480314965" bottom="0.78740157480314965" header="0" footer="0"/>
  <pageSetup paperSize="9" fitToHeight="0" orientation="portrait" r:id="rId1"/>
  <headerFooter alignWithMargins="0">
    <oddFooter>&amp;L&amp;"Verdana,Félkövér"&amp;9© DATAHOUSE Kft., 2020.07.01
Adatok forrása / Data source: BM NYHÁT&amp;R&amp;"Verdana,Félkövér"&amp;9Page &amp;P</oddFooter>
  </headerFooter>
  <rowBreaks count="5" manualBreakCount="5">
    <brk id="46" max="9" man="1"/>
    <brk id="123" max="9" man="1"/>
    <brk id="202" max="9" man="1"/>
    <brk id="291" max="9" man="1"/>
    <brk id="318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6</vt:i4>
      </vt:variant>
      <vt:variant>
        <vt:lpstr>Névvel ellátott tartományok</vt:lpstr>
      </vt:variant>
      <vt:variant>
        <vt:i4>16</vt:i4>
      </vt:variant>
    </vt:vector>
  </HeadingPairs>
  <TitlesOfParts>
    <vt:vector size="22" baseType="lpstr">
      <vt:lpstr>Content</vt:lpstr>
      <vt:lpstr>TRAI Trend</vt:lpstr>
      <vt:lpstr>TRAI Model-Month</vt:lpstr>
      <vt:lpstr>TRAI by Make Month</vt:lpstr>
      <vt:lpstr>TRAI by Make YtD</vt:lpstr>
      <vt:lpstr>TRAI Segment Ytd</vt:lpstr>
      <vt:lpstr>Content!A_01</vt:lpstr>
      <vt:lpstr>'TRAI by Make Month'!A_02_PCLCV</vt:lpstr>
      <vt:lpstr>'TRAI by Make YtD'!A_02_PCLCV</vt:lpstr>
      <vt:lpstr>'TRAI Model-Month'!A_05_HCV</vt:lpstr>
      <vt:lpstr>A_05_HTRAI</vt:lpstr>
      <vt:lpstr>'TRAI Trend'!A1_02</vt:lpstr>
      <vt:lpstr>'TRAI Segment Ytd'!A1_08</vt:lpstr>
      <vt:lpstr>'TRAI Segment Ytd'!A1_H09</vt:lpstr>
      <vt:lpstr>H01_A_1</vt:lpstr>
      <vt:lpstr>'TRAI by Make Month'!Nyomtatási_cím</vt:lpstr>
      <vt:lpstr>'TRAI by Make YtD'!Nyomtatási_cím</vt:lpstr>
      <vt:lpstr>Content!Nyomtatási_terület</vt:lpstr>
      <vt:lpstr>'TRAI by Make Month'!Nyomtatási_terület</vt:lpstr>
      <vt:lpstr>'TRAI by Make YtD'!Nyomtatási_terület</vt:lpstr>
      <vt:lpstr>'TRAI Segment Ytd'!Nyomtatási_terület</vt:lpstr>
      <vt:lpstr>'TRAI Trend'!Nyomtatási_terület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Győri Gábor (DATAHOUSE Kft.)</dc:creator>
  <cp:lastModifiedBy>Hodján Orsolya</cp:lastModifiedBy>
  <cp:lastPrinted>2012-10-04T08:36:16Z</cp:lastPrinted>
  <dcterms:created xsi:type="dcterms:W3CDTF">2002-05-22T16:32:55Z</dcterms:created>
  <dcterms:modified xsi:type="dcterms:W3CDTF">2020-07-09T04:44:08Z</dcterms:modified>
</cp:coreProperties>
</file>